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chuan\Desktop\2024科技成果\"/>
    </mc:Choice>
  </mc:AlternateContent>
  <xr:revisionPtr revIDLastSave="0" documentId="13_ncr:1_{C198683D-5538-4377-9E83-76ECFF51AFCB}" xr6:coauthVersionLast="47" xr6:coauthVersionMax="47" xr10:uidLastSave="{00000000-0000-0000-0000-000000000000}"/>
  <bookViews>
    <workbookView xWindow="-110" yWindow="-110" windowWidth="32220" windowHeight="17620" activeTab="7" xr2:uid="{00000000-000D-0000-FFFF-FFFF00000000}"/>
  </bookViews>
  <sheets>
    <sheet name="1-科技奖励" sheetId="7" r:id="rId1"/>
    <sheet name="2-竞争性项目" sheetId="8" r:id="rId2"/>
    <sheet name="3-著作" sheetId="1" r:id="rId3"/>
    <sheet name="4-标准" sheetId="2" r:id="rId4"/>
    <sheet name="5-专利" sheetId="3" r:id="rId5"/>
    <sheet name="6-论文" sheetId="4" r:id="rId6"/>
    <sheet name="7-学术交流" sheetId="5" r:id="rId7"/>
    <sheet name="8-其他" sheetId="6" r:id="rId8"/>
  </sheets>
  <definedNames>
    <definedName name="_xlnm._FilterDatabase" localSheetId="5" hidden="1">'6-论文'!$A$2:$I$49</definedName>
    <definedName name="_xlnm._FilterDatabase" localSheetId="6" hidden="1">'7-学术交流'!$G$1:$G$7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4" l="1"/>
  <c r="I9" i="5" l="1"/>
  <c r="H7" i="6"/>
  <c r="G50" i="3"/>
  <c r="I6" i="7"/>
  <c r="G10" i="8"/>
</calcChain>
</file>

<file path=xl/sharedStrings.xml><?xml version="1.0" encoding="utf-8"?>
<sst xmlns="http://schemas.openxmlformats.org/spreadsheetml/2006/main" count="747" uniqueCount="507">
  <si>
    <t>著作名称</t>
  </si>
  <si>
    <t>本单位第一完成人</t>
  </si>
  <si>
    <t>出版社</t>
  </si>
  <si>
    <t>出版书号</t>
  </si>
  <si>
    <t>出版日期</t>
  </si>
  <si>
    <t>外语地名机器翻译理论与方法</t>
  </si>
  <si>
    <t/>
  </si>
  <si>
    <t>武汉大学出版社</t>
  </si>
  <si>
    <t>ISBN 978-7-307-24409-2</t>
  </si>
  <si>
    <t>2024-11-04</t>
  </si>
  <si>
    <t>北京邮电大学出版社</t>
  </si>
  <si>
    <t>地质出版社</t>
  </si>
  <si>
    <t>2024-06-01</t>
  </si>
  <si>
    <t>测绘出版社</t>
  </si>
  <si>
    <t>2024-01-01</t>
  </si>
  <si>
    <t>序号</t>
    <phoneticPr fontId="2" type="noConversion"/>
  </si>
  <si>
    <t>ISBN 978-7-116-14126-1</t>
    <phoneticPr fontId="2" type="noConversion"/>
  </si>
  <si>
    <t>ISBN 978-7-5635-7239-7</t>
    <phoneticPr fontId="2" type="noConversion"/>
  </si>
  <si>
    <t>ISBN 978-7-5030-4497-7</t>
    <phoneticPr fontId="2" type="noConversion"/>
  </si>
  <si>
    <t>GB/T 44490.2-2024</t>
  </si>
  <si>
    <t>黄国满，赵争，杨书成，程春泉，卢丽君，赵俊红，康琪，林祥国，侯伟，孙晓霞</t>
  </si>
  <si>
    <t>2024-09-29</t>
  </si>
  <si>
    <t>T/CSGPC 023—2024</t>
  </si>
  <si>
    <t>翟亮，桑会勇，侯伟，孙立坚，乔庆华</t>
  </si>
  <si>
    <t>2024-04-07</t>
  </si>
  <si>
    <t>标准名称</t>
  </si>
  <si>
    <t>标准编号</t>
  </si>
  <si>
    <t>本单位全部完成人</t>
  </si>
  <si>
    <t>发布日期</t>
  </si>
  <si>
    <t>论文名称</t>
  </si>
  <si>
    <t>作者（序号）</t>
  </si>
  <si>
    <t>牵头部门</t>
  </si>
  <si>
    <t>期刊名称</t>
  </si>
  <si>
    <t>收录类别</t>
  </si>
  <si>
    <t>中科院分区</t>
  </si>
  <si>
    <t>A temporal difference matrix for historical cumulative change detection in time series PolSAR data</t>
  </si>
  <si>
    <t>魏钜杰（1），张永红（2），吴宏安（3）</t>
  </si>
  <si>
    <t>SCI</t>
  </si>
  <si>
    <t>SAR interferometry on full scatterers: Mapping ground deformation with ultra-high density from space</t>
  </si>
  <si>
    <t>吴宏安（1），张永红（2），康永辉（3），魏钜杰（4）</t>
  </si>
  <si>
    <t>肖国锐（1）</t>
  </si>
  <si>
    <t>1区</t>
  </si>
  <si>
    <t>Partition refinement of WorldPop population  spatial distribution data method: A case study  of Zhuhai, China</t>
  </si>
  <si>
    <t>Enhancing ecological connectivity in the Qilian Mountains: Integrating GCA and optimized MST models for ecological corridor construction</t>
  </si>
  <si>
    <t>Ecological Indicators</t>
  </si>
  <si>
    <t>Linearly interpolating missing values in time series helps little for land cover classification using recurrent or attention networks</t>
  </si>
  <si>
    <t>车向红（1），王勇（4）</t>
  </si>
  <si>
    <t>智能遥感大模型研究进展与发展方向</t>
  </si>
  <si>
    <t>测绘学报</t>
  </si>
  <si>
    <t>Assessing urban green infrastructure: A simple and practical measure of its spatial distribution equity and a comprehensive evaluation</t>
  </si>
  <si>
    <t>2区</t>
  </si>
  <si>
    <t>An Algorithm for Simplifying 3D Building Models with Consideration for Detailed Features and Topological Structure</t>
  </si>
  <si>
    <t>Construction and Inference Method of Semantic-Driven, Spatio-Temporal Derivation Relationship Network for Place Names</t>
  </si>
  <si>
    <t>Accurate recognition method for landslides based on semi-supervised generative adversarial network:A case study on Lanzhou city</t>
  </si>
  <si>
    <t>武汉大学学报（信息科学版）</t>
  </si>
  <si>
    <t>3区</t>
  </si>
  <si>
    <t>Understanding coordinated development through spatial structure and network robustness: A case study of the Beijing-Tianjin-Hebei region</t>
  </si>
  <si>
    <t>Assessment of Chinese urban land-use efficiency (SDG11. 3.1) utilizing high-precision urban built-up area data</t>
  </si>
  <si>
    <t>The Development of comprehensive evaluation indicators of street greenery and the identification of priority greening Areas: Providing more accurate greening planning</t>
  </si>
  <si>
    <t>Semantic Information Collaboration Network for Semantic Change Detection in Remote Sensing Images</t>
  </si>
  <si>
    <t>遥感影像高可信智能地类不变检测技术框架与方法实践</t>
  </si>
  <si>
    <t>A data-adaptive network design for the regional gravity field modelling using spherical radial basis functions</t>
  </si>
  <si>
    <t>4区</t>
  </si>
  <si>
    <t>海域重力异常模型的多尺度分析</t>
  </si>
  <si>
    <t>刘焕玲（1）,杨蔚然（2）,张放（3）</t>
  </si>
  <si>
    <t>联合GNSS 基准站和地表质量负荷数据的区域高程参考框架动态维持</t>
  </si>
  <si>
    <t>The Impact of Yaw Attitude Models on Precise Orbit Determination: The Latest Blocks of GNSS Satellites and Their Yaw Models</t>
  </si>
  <si>
    <t>Comparison of Different Impact Factors and Spatial Scales in PM2.5 Variation</t>
  </si>
  <si>
    <t>GNSS-A Network Solution with Zenith Acoustic Delay Estimation</t>
  </si>
  <si>
    <t>薛树强（1），杨元喜（2），杨文龙（3），李景森（4）</t>
  </si>
  <si>
    <t>赵爽（1），薛树强（4）</t>
  </si>
  <si>
    <t>附加先验声速结构约束的GNSS-A观测反演声速剖面</t>
  </si>
  <si>
    <t>Multi-stage progressive change detection on high resolution remote sensing imagery</t>
  </si>
  <si>
    <t>宁晓刚（1），张翰超（2），张瑞倩（3，通讯）</t>
  </si>
  <si>
    <t>简化声速剖面的声线精度损失极小准则及遗传算法</t>
  </si>
  <si>
    <t>李保金（1），薛树强（2），李景森（4），卞加超（6）</t>
  </si>
  <si>
    <t>Poverty Estimation Using a ConvLSTM-Based Model with Multi-Source Remote Sensing Data: A Case Study in Nigeria</t>
  </si>
  <si>
    <t>Focus-aware Fusion for Enhanced All-in-focus Light Field Image Generation</t>
  </si>
  <si>
    <t>面向多模态得非线性几何和辐射不变匹配</t>
  </si>
  <si>
    <t>光学学报</t>
  </si>
  <si>
    <t>国内一级学术期刊</t>
  </si>
  <si>
    <t>Open-Pit Mining Area Extraction Using Multispectral Remote Sensing Images: A Deep Learning Extraction Method Based on Transformer</t>
  </si>
  <si>
    <t>乔庆华(1)</t>
  </si>
  <si>
    <t>International Journal of Applied Earth Observation and Geoinformation</t>
    <phoneticPr fontId="2" type="noConversion"/>
  </si>
  <si>
    <t>ISPRS Journal of Photogrammetry and Remote Sensing</t>
    <phoneticPr fontId="2" type="noConversion"/>
  </si>
  <si>
    <t>IEEE Journal of Selected Topics in Applied Earth Observations and Remote Sensing</t>
    <phoneticPr fontId="2" type="noConversion"/>
  </si>
  <si>
    <t>IEEE Transactions on Instrumentation and Measurement</t>
    <phoneticPr fontId="2" type="noConversion"/>
  </si>
  <si>
    <t>Remote Sensing of Environment</t>
    <phoneticPr fontId="2" type="noConversion"/>
  </si>
  <si>
    <t>航测所</t>
  </si>
  <si>
    <t>航测所</t>
    <phoneticPr fontId="2" type="noConversion"/>
  </si>
  <si>
    <t>大地所</t>
  </si>
  <si>
    <t>大地所</t>
    <phoneticPr fontId="2" type="noConversion"/>
  </si>
  <si>
    <t>监测中心</t>
  </si>
  <si>
    <t>监测中心</t>
    <phoneticPr fontId="2" type="noConversion"/>
  </si>
  <si>
    <t>大数据中心</t>
  </si>
  <si>
    <t>大数据中心</t>
    <phoneticPr fontId="2" type="noConversion"/>
  </si>
  <si>
    <t>GIS所</t>
  </si>
  <si>
    <t>GIS所</t>
    <phoneticPr fontId="2" type="noConversion"/>
  </si>
  <si>
    <t>工管办</t>
    <phoneticPr fontId="2" type="noConversion"/>
  </si>
  <si>
    <t>会议名称</t>
  </si>
  <si>
    <t>论坛名称</t>
  </si>
  <si>
    <t>报告题目</t>
  </si>
  <si>
    <t>报告人</t>
  </si>
  <si>
    <t>报告类别</t>
  </si>
  <si>
    <t>报告时间</t>
  </si>
  <si>
    <t>2024-10-17</t>
  </si>
  <si>
    <t>2024-11-08</t>
  </si>
  <si>
    <t>2024-09-13</t>
  </si>
  <si>
    <t>国际会议口头报告</t>
    <phoneticPr fontId="2" type="noConversion"/>
  </si>
  <si>
    <t>2024-07-09</t>
    <phoneticPr fontId="2" type="noConversion"/>
  </si>
  <si>
    <t>FIG Working Week 2024</t>
    <phoneticPr fontId="2" type="noConversion"/>
  </si>
  <si>
    <t>GIS, BIM, DIGITAL TWIN, AND NSDIS:  PUSHING-FORWARD THE SMART CITY VISION</t>
    <phoneticPr fontId="2" type="noConversion"/>
  </si>
  <si>
    <t>A Brief Overview of 3D Real Scene Construction in China</t>
    <phoneticPr fontId="2" type="noConversion"/>
  </si>
  <si>
    <t>2024-05-22</t>
    <phoneticPr fontId="2" type="noConversion"/>
  </si>
  <si>
    <t>王伟</t>
    <phoneticPr fontId="2" type="noConversion"/>
  </si>
  <si>
    <t>张瑞倩</t>
    <phoneticPr fontId="2" type="noConversion"/>
  </si>
  <si>
    <t>薛树强</t>
    <phoneticPr fontId="2" type="noConversion"/>
  </si>
  <si>
    <t>董杰</t>
    <phoneticPr fontId="2" type="noConversion"/>
  </si>
  <si>
    <t>Cadastral AI and Remote Sensing</t>
    <phoneticPr fontId="2" type="noConversion"/>
  </si>
  <si>
    <t>Multimodal Foundation Model Based Siamese Network for Change Detection in Remote Sensing Imagery</t>
    <phoneticPr fontId="2" type="noConversion"/>
  </si>
  <si>
    <t>一种利用卷积神经网络的干涉图去噪方法</t>
    <phoneticPr fontId="2" type="noConversion"/>
  </si>
  <si>
    <t>武汉大学学报（信息科学版）</t>
    <phoneticPr fontId="2" type="noConversion"/>
  </si>
  <si>
    <t>名称</t>
  </si>
  <si>
    <t>起草人</t>
  </si>
  <si>
    <t>发布时间</t>
  </si>
  <si>
    <t>2024-10-24</t>
  </si>
  <si>
    <t>关于构建智能化测绘技术体系，支撑测绘地理信息转型升级的调研报告</t>
  </si>
  <si>
    <t>燕琴、王继周、宁晓刚、张瑞倩</t>
  </si>
  <si>
    <t>2024-04-23</t>
  </si>
  <si>
    <t>备注</t>
    <phoneticPr fontId="2" type="noConversion"/>
  </si>
  <si>
    <t>基于双向聚类的PM2.5数据分析方法、装置、介质及产品</t>
  </si>
  <si>
    <t>2024-03-01</t>
  </si>
  <si>
    <t>一种融合1D-CNN与BiLSTM神经网络的时序InSAR高相干点提取方法</t>
  </si>
  <si>
    <t>一种建立三维水汽格网模型的方法和系统</t>
  </si>
  <si>
    <t>一种基于视点的三维城市场景数据动态调度方法</t>
  </si>
  <si>
    <t>高光谱相机数据时间同步方法、系统、装置和存储介质</t>
  </si>
  <si>
    <t>高光谱线阵数据存储速率优化方法、装置和存储介质</t>
  </si>
  <si>
    <t>一种基于地理国情视角的土地资源承载力综合分析方法</t>
  </si>
  <si>
    <t>一种计算弹性地球内部同震变形的方法和系统</t>
  </si>
  <si>
    <t>一种卫星线阵影像RPC模型定位方法</t>
  </si>
  <si>
    <t>空间碎片定轨方法、系统、电子设备及存储介质</t>
  </si>
  <si>
    <t>基于不变信息样本筛选的耕地范围变化检测方法及装置</t>
  </si>
  <si>
    <t>一种陀螺仪辅助近景测量的地质灾害监测方法</t>
  </si>
  <si>
    <t>一种适用于大范围的倾斜三维模型纹理分块重建方法</t>
  </si>
  <si>
    <t>一种基于移动终端照片的地理要素快速变化发现方法</t>
  </si>
  <si>
    <t>一种基于土地利用的碳收支三维核算方法</t>
  </si>
  <si>
    <t>弧垂的测量方法、装置、计算机设备和存储介质</t>
  </si>
  <si>
    <t>无人机遥感数据的安全监管方法及装置</t>
  </si>
  <si>
    <t>一种单服务器条件下的高效GIS服务自适应流量整形的方法</t>
  </si>
  <si>
    <t>王硕、刘正军、陈一铭、刘爱霞</t>
  </si>
  <si>
    <t>基于空间扩展卷积和光谱扩展卷积的高光谱数据分类方法</t>
  </si>
  <si>
    <t>利用转弯惩罚因子和孪生路网改进的路径规划新方法</t>
  </si>
  <si>
    <t>一种可兼容时空不连续影像的湿地遥感提取方法</t>
  </si>
  <si>
    <t>一种双尺度城市绿地空间综合服务能力测度与评价方法</t>
  </si>
  <si>
    <t>多通道交互学习兴趣点推荐模型的构建方法及装置</t>
  </si>
  <si>
    <t>融合卷积神经网络和自注意力模型的滑坡易发性评价方法</t>
  </si>
  <si>
    <t>一种空间语义约束的隧道环境参量融合建模方法</t>
  </si>
  <si>
    <t>基于双影像融合的优质绿道路径规划方法、装置及设备</t>
  </si>
  <si>
    <t>一种基于道路实体的运输投送路径规划路网构建方法及装置</t>
  </si>
  <si>
    <t>一种基于网络大数据的主题公园运行监测方法及系统</t>
  </si>
  <si>
    <t>一种海面多GNSS天线和声呐组合定位方法</t>
  </si>
  <si>
    <t>一种海底基准站声呐阵列及定位方法</t>
  </si>
  <si>
    <t>一种适用于复杂城市环境GNSS芯片定位的随机模型构建方法</t>
  </si>
  <si>
    <t>一种格网人口分布数据空间精度分区优化方法及系统</t>
  </si>
  <si>
    <t>一种考虑自适应邻域的耕地连片度计算方法及系统</t>
  </si>
  <si>
    <t>基于多源数据精细划分公开人口空间数据集的方法及系统</t>
  </si>
  <si>
    <t>一种智能网联汽车高精度地图厘米级定位方法及系统</t>
  </si>
  <si>
    <t>一种基于图表征学习的城市建筑群功能分类方法及设备</t>
  </si>
  <si>
    <t>基于监控阵列人群时空分布分析方法、装置、设备及介质</t>
  </si>
  <si>
    <t>一种基于手机信令的常住人口识别方法、设备及介质</t>
  </si>
  <si>
    <t>一种地理数据逐点传输方法及系统</t>
  </si>
  <si>
    <t>一种地理数据块传输方法及系统</t>
  </si>
  <si>
    <t>发明人</t>
  </si>
  <si>
    <t>发明名称</t>
  </si>
  <si>
    <t>获奖成果名称</t>
  </si>
  <si>
    <t>奖项名称</t>
  </si>
  <si>
    <t>获奖级别</t>
  </si>
  <si>
    <t>获奖等级</t>
  </si>
  <si>
    <t>获奖年度</t>
  </si>
  <si>
    <t>主要完成人</t>
  </si>
  <si>
    <t>所属部门</t>
  </si>
  <si>
    <t>行业</t>
  </si>
  <si>
    <t>2024</t>
  </si>
  <si>
    <t>自然资源科学技术奖</t>
  </si>
  <si>
    <t>省部级</t>
  </si>
  <si>
    <t>一等</t>
  </si>
  <si>
    <t>张永红，吴宏安，康永辉，魏钜杰</t>
  </si>
  <si>
    <t>特等</t>
  </si>
  <si>
    <t>王浩、宁晓刚、曹银璇等</t>
    <phoneticPr fontId="2" type="noConversion"/>
  </si>
  <si>
    <t>专利号</t>
  </si>
  <si>
    <t>公开（公告）日</t>
  </si>
  <si>
    <t>ZL202210875413.9</t>
  </si>
  <si>
    <t>2024-09-17</t>
  </si>
  <si>
    <t>ZL2022108754248</t>
  </si>
  <si>
    <t>2024-02-13</t>
  </si>
  <si>
    <t>ZL202411027967.9</t>
  </si>
  <si>
    <t>2024-10-25</t>
  </si>
  <si>
    <t>2024-09-10</t>
  </si>
  <si>
    <t>ZL202410726289.9</t>
  </si>
  <si>
    <t>2024-05-07</t>
  </si>
  <si>
    <t>2024-04-19</t>
  </si>
  <si>
    <t>2024-03-29</t>
  </si>
  <si>
    <t>2024-04-02</t>
  </si>
  <si>
    <t>2024-02-23</t>
  </si>
  <si>
    <t>2024-03-19</t>
  </si>
  <si>
    <t>ZL202311702672.2</t>
  </si>
  <si>
    <t>2024-03-12</t>
  </si>
  <si>
    <t>2024-05-14</t>
  </si>
  <si>
    <t>2024-01-19</t>
  </si>
  <si>
    <t>ZL2023113665214</t>
  </si>
  <si>
    <t>2024-04-26</t>
  </si>
  <si>
    <t>ZL202311358829.4</t>
  </si>
  <si>
    <t>2024-02-02</t>
  </si>
  <si>
    <t>ZL2023113018958</t>
  </si>
  <si>
    <t>2024-07-02</t>
  </si>
  <si>
    <t>ZL202311244391.7</t>
  </si>
  <si>
    <t>2023-12-29</t>
  </si>
  <si>
    <t>ZL2023106869842</t>
  </si>
  <si>
    <t>2024-01-02</t>
  </si>
  <si>
    <t>ZL202310623399.8</t>
  </si>
  <si>
    <t>2023-07-21</t>
  </si>
  <si>
    <t>ZL202310435144.9</t>
  </si>
  <si>
    <t>2024-01-23</t>
  </si>
  <si>
    <t>ZL202310118296.6</t>
  </si>
  <si>
    <t>2024-07-05</t>
  </si>
  <si>
    <t>ZL202211479651.4</t>
  </si>
  <si>
    <t>ZL202210373160.5</t>
  </si>
  <si>
    <t>ZL202111184439.0</t>
  </si>
  <si>
    <t>2024-02-09</t>
  </si>
  <si>
    <t>2024-03-15</t>
  </si>
  <si>
    <t>2024-05-03</t>
  </si>
  <si>
    <t>ZL202010742345.X</t>
  </si>
  <si>
    <t>ZL202010544882.3</t>
  </si>
  <si>
    <t>2024-02-20</t>
  </si>
  <si>
    <t>2024-11-15</t>
  </si>
  <si>
    <t>ZL202411110484.5</t>
    <phoneticPr fontId="2" type="noConversion"/>
  </si>
  <si>
    <t>ZL202410970239.5</t>
    <phoneticPr fontId="2" type="noConversion"/>
  </si>
  <si>
    <t>ZL202410211125.2</t>
    <phoneticPr fontId="2" type="noConversion"/>
  </si>
  <si>
    <t>ZL202410149754.7</t>
    <phoneticPr fontId="2" type="noConversion"/>
  </si>
  <si>
    <t>ZL202410141743.4</t>
    <phoneticPr fontId="2" type="noConversion"/>
  </si>
  <si>
    <t>ZL202410118070.0</t>
    <phoneticPr fontId="2" type="noConversion"/>
  </si>
  <si>
    <t>ZL202410119543.9</t>
    <phoneticPr fontId="2" type="noConversion"/>
  </si>
  <si>
    <t>ZL202410059454.X</t>
    <phoneticPr fontId="2" type="noConversion"/>
  </si>
  <si>
    <t>ZL202311800561.5</t>
    <phoneticPr fontId="2" type="noConversion"/>
  </si>
  <si>
    <t>ZL202311724811.1</t>
    <phoneticPr fontId="2" type="noConversion"/>
  </si>
  <si>
    <t>ZL202311612683.1</t>
    <phoneticPr fontId="2" type="noConversion"/>
  </si>
  <si>
    <t>ZL202311396981.1</t>
    <phoneticPr fontId="2" type="noConversion"/>
  </si>
  <si>
    <t>ZL202310449506.X</t>
    <phoneticPr fontId="2" type="noConversion"/>
  </si>
  <si>
    <t>ZL202310162354.5</t>
    <phoneticPr fontId="2" type="noConversion"/>
  </si>
  <si>
    <t>ZL202310190733.5</t>
    <phoneticPr fontId="2" type="noConversion"/>
  </si>
  <si>
    <t>ZL202111585357.7</t>
    <phoneticPr fontId="2" type="noConversion"/>
  </si>
  <si>
    <t>ZL202110860022.5</t>
    <phoneticPr fontId="2" type="noConversion"/>
  </si>
  <si>
    <t>ZL202110168821.6</t>
    <phoneticPr fontId="2" type="noConversion"/>
  </si>
  <si>
    <t>ZL202110060048.1</t>
    <phoneticPr fontId="2" type="noConversion"/>
  </si>
  <si>
    <t>ZL202011642807.7</t>
    <phoneticPr fontId="2" type="noConversion"/>
  </si>
  <si>
    <t>ZL202011581051.X</t>
    <phoneticPr fontId="2" type="noConversion"/>
  </si>
  <si>
    <t>ZL202011580628.5</t>
    <phoneticPr fontId="2" type="noConversion"/>
  </si>
  <si>
    <t>ZL202011019389.6</t>
    <phoneticPr fontId="2" type="noConversion"/>
  </si>
  <si>
    <t>ZL202410571458.6</t>
    <phoneticPr fontId="2" type="noConversion"/>
  </si>
  <si>
    <t>22024-03-15</t>
    <phoneticPr fontId="2" type="noConversion"/>
  </si>
  <si>
    <t>路文娟，毛曦，王继周，赵占杰，马维军</t>
  </si>
  <si>
    <t>路文娟，毛曦，程瑶，王继周，</t>
  </si>
  <si>
    <t>何望君，刘纪平，赵习枝</t>
  </si>
  <si>
    <t>毛  曦，马维军，路文娟，王继周，程  瑶</t>
  </si>
  <si>
    <t>殷  勇，武鹏达，郭沛沛，印  洁，燕雨晗</t>
  </si>
  <si>
    <t>石丽红，刘晓东，张福浩，周宇辰，余承霖，漆司翰</t>
  </si>
  <si>
    <t>成英燕，王  华，徐彦田，马维军，毛  曦，秘金钟，文汉江</t>
  </si>
  <si>
    <t>党亚民，蒋  涛，杨  强，黄国满，章传银</t>
  </si>
  <si>
    <t>仇阿根，刘纪平，赵阳阳，张福浩，徐胜华，赵习枝，陶坤旺，何望君</t>
  </si>
  <si>
    <t>宁晓刚（1），张翰超（2），张瑞倩（3）</t>
  </si>
  <si>
    <t>路文娟（1），毛曦（2）</t>
  </si>
  <si>
    <t>刘玉轩（2，通讯作者），张力（3），</t>
  </si>
  <si>
    <t>2024-03-12</t>
    <phoneticPr fontId="2" type="noConversion"/>
  </si>
  <si>
    <t>2024-01-26</t>
    <phoneticPr fontId="2" type="noConversion"/>
  </si>
  <si>
    <t>2024-04-19</t>
    <phoneticPr fontId="2" type="noConversion"/>
  </si>
  <si>
    <t>2024-13-22</t>
    <phoneticPr fontId="2" type="noConversion"/>
  </si>
  <si>
    <t>2024-05-10</t>
    <phoneticPr fontId="2" type="noConversion"/>
  </si>
  <si>
    <t>2024-04-09</t>
    <phoneticPr fontId="2" type="noConversion"/>
  </si>
  <si>
    <t>2024-03-05</t>
    <phoneticPr fontId="2" type="noConversion"/>
  </si>
  <si>
    <t>评价分值</t>
    <phoneticPr fontId="2" type="noConversion"/>
  </si>
  <si>
    <t>小计</t>
    <phoneticPr fontId="2" type="noConversion"/>
  </si>
  <si>
    <t>小计</t>
    <phoneticPr fontId="2" type="noConversion"/>
  </si>
  <si>
    <t>评价分值</t>
    <phoneticPr fontId="2" type="noConversion"/>
  </si>
  <si>
    <t>赵荣，王双，张玉，董春，栗斌，康风等</t>
    <phoneticPr fontId="2" type="noConversion"/>
  </si>
  <si>
    <t>刘佳，翟亮，乔庆华，成思远，桑会勇等</t>
    <phoneticPr fontId="2" type="noConversion"/>
  </si>
  <si>
    <t>栗斌，刘纪平，董春，亢晓琛，赵荣等</t>
    <phoneticPr fontId="2" type="noConversion"/>
  </si>
  <si>
    <t>桑会勇，翟亮，封雅静，侯伟，乔庆华等</t>
    <phoneticPr fontId="2" type="noConversion"/>
  </si>
  <si>
    <t>苏德国，谭贝贝，孙立坚，甄云鹏，谭坤等</t>
    <phoneticPr fontId="2" type="noConversion"/>
  </si>
  <si>
    <t>车向红，王勇，孙擎，徐胜华，罗安</t>
    <phoneticPr fontId="2" type="noConversion"/>
  </si>
  <si>
    <t>李晓燕，徐胜华，王勇</t>
    <phoneticPr fontId="2" type="noConversion"/>
  </si>
  <si>
    <t>张福浩，刘纪平，鲍帅，仇阿根 陶坤旺等</t>
    <phoneticPr fontId="2" type="noConversion"/>
  </si>
  <si>
    <t>徐胜华，江文星，马钰，王勇，王琢璐等</t>
    <phoneticPr fontId="2" type="noConversion"/>
  </si>
  <si>
    <t>汲长艳，董杰</t>
    <phoneticPr fontId="2" type="noConversion"/>
  </si>
  <si>
    <t>王虎，李仕辉，马宏阳，任营营，焦静等</t>
    <phoneticPr fontId="2" type="noConversion"/>
  </si>
  <si>
    <t>薛树强，卞加超，肖圳，李保金</t>
    <phoneticPr fontId="2" type="noConversion"/>
  </si>
  <si>
    <t>薛树强，甄杰，李景森，李忱汉，肖圳等</t>
    <phoneticPr fontId="2" type="noConversion"/>
  </si>
  <si>
    <t>杨文东，甄杰，薛树强，张华宇，李忱汉</t>
    <phoneticPr fontId="2" type="noConversion"/>
  </si>
  <si>
    <t>李得海，张百宇，秘金钟，闫俊涛，程栋等</t>
    <phoneticPr fontId="2" type="noConversion"/>
  </si>
  <si>
    <t>赵春梅，何正斌，卫志斌，张浩越</t>
    <phoneticPr fontId="2" type="noConversion"/>
  </si>
  <si>
    <t>董杰，周新，文汉江，孙文科</t>
    <phoneticPr fontId="2" type="noConversion"/>
  </si>
  <si>
    <t>许长辉，党亚民，谷守周，任政兆</t>
    <phoneticPr fontId="2" type="noConversion"/>
  </si>
  <si>
    <t>王浩，张天阁，宁晓刚，马晓康，刘若文等</t>
    <phoneticPr fontId="2" type="noConversion"/>
  </si>
  <si>
    <t>刘正军，陈一铭，张赓，李永荣</t>
    <phoneticPr fontId="2" type="noConversion"/>
  </si>
  <si>
    <t>李永荣，宋江，刘正军，钱建国， 陈一铭等</t>
    <phoneticPr fontId="2" type="noConversion"/>
  </si>
  <si>
    <t>李永荣，苏国中，刘正军，陈一铭，张赓</t>
    <phoneticPr fontId="2" type="noConversion"/>
  </si>
  <si>
    <t>张翰超，宁晓刚，李刚，张瑞倩，王浩等</t>
    <phoneticPr fontId="2" type="noConversion"/>
  </si>
  <si>
    <t>程春泉，于文青，张越，韩雅鑫，王伟萍</t>
    <phoneticPr fontId="2" type="noConversion"/>
  </si>
  <si>
    <t>许璐，刘正军，陈一铭</t>
    <phoneticPr fontId="2" type="noConversion"/>
  </si>
  <si>
    <t>张永红，魏钜杰，郭庆华，吴宏安，康永辉</t>
    <phoneticPr fontId="2" type="noConversion"/>
  </si>
  <si>
    <t>方驰宇，林宗坚，马照亭，赵园春，刘勇等</t>
    <phoneticPr fontId="2" type="noConversion"/>
  </si>
  <si>
    <t>朱立宁，张成成，洪志远，丁康乐，杨霄等</t>
    <phoneticPr fontId="2" type="noConversion"/>
  </si>
  <si>
    <t>吴政，武鹏达，张成成，戴昭鑫，朱立宁等</t>
    <phoneticPr fontId="2" type="noConversion"/>
  </si>
  <si>
    <t>刘振东，成成，洪志远，蔡昊琳，王飞等</t>
    <phoneticPr fontId="2" type="noConversion"/>
  </si>
  <si>
    <t>刘坡，洪志远，钱慧，张祖涛，孙壮</t>
    <phoneticPr fontId="2" type="noConversion"/>
  </si>
  <si>
    <t>孙立坚，王妍雯，杨懿，顾海燕，刘纪平等</t>
    <phoneticPr fontId="2" type="noConversion"/>
  </si>
  <si>
    <t>董春，于浩洋，张玉，康风光，亢晓琛</t>
    <phoneticPr fontId="2" type="noConversion"/>
  </si>
  <si>
    <t>张玉，董春，赵荣，王双</t>
    <phoneticPr fontId="2" type="noConversion"/>
  </si>
  <si>
    <t>张玉，亢晓琛，董春，赵荣，钱兴隆</t>
    <phoneticPr fontId="2" type="noConversion"/>
  </si>
  <si>
    <t>朱立宁，丁康乐，李欣，马昕，赵若凡</t>
    <phoneticPr fontId="2" type="noConversion"/>
  </si>
  <si>
    <t>吴政，张周平，段龙妹，戴昭鑫，白洁莲等</t>
    <phoneticPr fontId="2" type="noConversion"/>
  </si>
  <si>
    <t>仇阿根,漆司翰,石丽红,陈颂,陶坤旺等</t>
    <phoneticPr fontId="2" type="noConversion"/>
  </si>
  <si>
    <t>基于小波去噪的固定基线长度动态解算方法</t>
    <phoneticPr fontId="2" type="noConversion"/>
  </si>
  <si>
    <t>所属部门</t>
    <phoneticPr fontId="2" type="noConversion"/>
  </si>
  <si>
    <t>GIS所</t>
    <phoneticPr fontId="2" type="noConversion"/>
  </si>
  <si>
    <t>大数据中心</t>
    <phoneticPr fontId="2" type="noConversion"/>
  </si>
  <si>
    <t>荣获自然资源优秀调研报告</t>
    <phoneticPr fontId="2" type="noConversion"/>
  </si>
  <si>
    <t>2024联合国地信周发布</t>
    <phoneticPr fontId="2" type="noConversion"/>
  </si>
  <si>
    <t>GNSS和重力数据协同的地下水均衡形变分离及建模研究</t>
    <phoneticPr fontId="2" type="noConversion"/>
  </si>
  <si>
    <t>声学测距环境误差机理及精密补偿定位理论</t>
    <phoneticPr fontId="2" type="noConversion"/>
  </si>
  <si>
    <t>基于黏弹模型的大地震后地球内部变形及发震机理研究</t>
    <phoneticPr fontId="2" type="noConversion"/>
  </si>
  <si>
    <t>超邻域特征协同的遥感鲁棒语义变化检测方法</t>
    <phoneticPr fontId="2" type="noConversion"/>
  </si>
  <si>
    <t>张翰超</t>
    <phoneticPr fontId="2" type="noConversion"/>
  </si>
  <si>
    <t>项目名称</t>
    <phoneticPr fontId="2" type="noConversion"/>
  </si>
  <si>
    <t>负责人</t>
    <phoneticPr fontId="2" type="noConversion"/>
  </si>
  <si>
    <t>所属部门</t>
    <phoneticPr fontId="2" type="noConversion"/>
  </si>
  <si>
    <t>项目类别</t>
    <phoneticPr fontId="2" type="noConversion"/>
  </si>
  <si>
    <t>国内一级学术期刊</t>
    <phoneticPr fontId="2" type="noConversion"/>
  </si>
  <si>
    <t>无外部信息辅助的主动式声呐时间开窗导航定位模型</t>
    <phoneticPr fontId="2" type="noConversion"/>
  </si>
  <si>
    <t>1区</t>
    <phoneticPr fontId="2" type="noConversion"/>
  </si>
  <si>
    <t>3区</t>
    <phoneticPr fontId="2" type="noConversion"/>
  </si>
  <si>
    <t>2区</t>
    <phoneticPr fontId="2" type="noConversion"/>
  </si>
  <si>
    <t>海洋声速场水平梯度对海底大地测量定位的影响</t>
    <phoneticPr fontId="2" type="noConversion"/>
  </si>
  <si>
    <t>董文洁（1），毛曦（2）</t>
    <phoneticPr fontId="2" type="noConversion"/>
  </si>
  <si>
    <t>2023年度补录</t>
    <phoneticPr fontId="2" type="noConversion"/>
  </si>
  <si>
    <t>王  浩（1），刘娅菲（2），孙连泽（3），宁晓刚（4），李光哲（5）</t>
    <phoneticPr fontId="2" type="noConversion"/>
  </si>
  <si>
    <t>王  浩（1），张校源（2），张晓宇（3），刘若文（4），宁晓刚（5）</t>
    <phoneticPr fontId="2" type="noConversion"/>
  </si>
  <si>
    <t>王  浩（1），张天阁（2），宁晓刚（3），李光哲（5）</t>
    <phoneticPr fontId="2" type="noConversion"/>
  </si>
  <si>
    <t>唐  婕（1），赵习枝（2），张福浩（3），仇阿根（4），陶坤旺（5）</t>
    <phoneticPr fontId="2" type="noConversion"/>
  </si>
  <si>
    <t>董  春（1），于浩洋（2），钱兴隆（3），康风光（4）</t>
    <phoneticPr fontId="2" type="noConversion"/>
  </si>
  <si>
    <t>侯  伟（1）</t>
    <phoneticPr fontId="2" type="noConversion"/>
  </si>
  <si>
    <t>蒋  涛（2），章传银（5）</t>
    <phoneticPr fontId="2" type="noConversion"/>
  </si>
  <si>
    <t>赵  荣（1），王双（2），张玉（3），董春（4）</t>
    <phoneticPr fontId="2" type="noConversion"/>
  </si>
  <si>
    <t>张  放（1）,刘焕玲（2）,文汉江（3）</t>
    <phoneticPr fontId="2" type="noConversion"/>
  </si>
  <si>
    <t>刘雨晴（1），王  虎（2），马宏阳（4），王亚峰（6），焦静（7），党亚民（8）</t>
    <phoneticPr fontId="2" type="noConversion"/>
  </si>
  <si>
    <t>周鸿运（1），戴昭鑫（2），吴创奇（3），马  昕（4），朱立宁（5），武鹏达（6）</t>
    <phoneticPr fontId="2" type="noConversion"/>
  </si>
  <si>
    <t>贺  尤（1），宁晓刚（2），张翰超（3），张瑞倩（4），常  栋（5），郝铭辉（6）</t>
    <phoneticPr fontId="2" type="noConversion"/>
  </si>
  <si>
    <t>周  杰（1），薛树强（2），肖  圳（3），徐莹（4），王凯明（5），李景森（6）</t>
    <phoneticPr fontId="2" type="noConversion"/>
  </si>
  <si>
    <t>薛树强（1），卞加超（3），杨文龙（4），赵  爽（5）</t>
    <phoneticPr fontId="2" type="noConversion"/>
  </si>
  <si>
    <t>刘玉轩（1），张  力（2），孙钰珊（4），艾海滨（5），班雪晴（6）</t>
    <phoneticPr fontId="2" type="noConversion"/>
  </si>
  <si>
    <t>蒋  涛（1），党亚民（3），杨强（5）</t>
    <phoneticPr fontId="2" type="noConversion"/>
  </si>
  <si>
    <t>陶立清（1），黄国满（2），杨书成（3）</t>
    <phoneticPr fontId="2" type="noConversion"/>
  </si>
  <si>
    <t>李保金（1），薛树强（2），肖  圳（3），朱冀  星（4）</t>
    <phoneticPr fontId="2" type="noConversion"/>
  </si>
  <si>
    <t>燕  琴（1），顾海燕（2）,杨  懿（3），
李海涛（4）</t>
    <phoneticPr fontId="2" type="noConversion"/>
  </si>
  <si>
    <t>赵占杰（2）</t>
    <phoneticPr fontId="2" type="noConversion"/>
  </si>
  <si>
    <t>燕琴、张志华、ABBAS RAJABIFARD、翟亮、丁鹏辉、陈轶群</t>
    <phoneticPr fontId="2" type="noConversion"/>
  </si>
  <si>
    <t>领导批示</t>
    <phoneticPr fontId="2" type="noConversion"/>
  </si>
  <si>
    <t>GPS Solutions</t>
    <phoneticPr fontId="2" type="noConversion"/>
  </si>
  <si>
    <t>Geography and Sustainability</t>
    <phoneticPr fontId="2" type="noConversion"/>
  </si>
  <si>
    <t>IEEE Sensors Journal</t>
    <phoneticPr fontId="2" type="noConversion"/>
  </si>
  <si>
    <t>Journal of Geographical Sciences</t>
    <phoneticPr fontId="2" type="noConversion"/>
  </si>
  <si>
    <t>Ecological Indicators</t>
    <phoneticPr fontId="2" type="noConversion"/>
  </si>
  <si>
    <t>Water</t>
    <phoneticPr fontId="2" type="noConversion"/>
  </si>
  <si>
    <t>PLOS One</t>
    <phoneticPr fontId="2" type="noConversion"/>
  </si>
  <si>
    <t>Geodesy and Geodynamics</t>
    <phoneticPr fontId="2" type="noConversion"/>
  </si>
  <si>
    <t>注：公认质量口碑较差的期刊不纳入评价范围内，如Remote Sensing</t>
    <phoneticPr fontId="20" type="noConversion"/>
  </si>
  <si>
    <t>Marine Geodesy</t>
    <phoneticPr fontId="2" type="noConversion"/>
  </si>
  <si>
    <t>Atmosphere</t>
    <phoneticPr fontId="2" type="noConversion"/>
  </si>
  <si>
    <t>Advances in Space Research</t>
    <phoneticPr fontId="2" type="noConversion"/>
  </si>
  <si>
    <t>ISPRS International Journal of Geo-lnformation</t>
    <phoneticPr fontId="2" type="noConversion"/>
  </si>
  <si>
    <t>Applied Sciences-Basel</t>
    <phoneticPr fontId="2" type="noConversion"/>
  </si>
  <si>
    <t>执行时间</t>
    <phoneticPr fontId="2" type="noConversion"/>
  </si>
  <si>
    <t>2025.01-2028.12</t>
    <phoneticPr fontId="2" type="noConversion"/>
  </si>
  <si>
    <t>2025.01-2027.12</t>
    <phoneticPr fontId="2" type="noConversion"/>
  </si>
  <si>
    <t>张福浩</t>
    <phoneticPr fontId="2" type="noConversion"/>
  </si>
  <si>
    <t>大数据中心</t>
    <phoneticPr fontId="2" type="noConversion"/>
  </si>
  <si>
    <t>2024.12-2027.12</t>
    <phoneticPr fontId="2" type="noConversion"/>
  </si>
  <si>
    <t>重点研发计划课题</t>
    <phoneticPr fontId="2" type="noConversion"/>
  </si>
  <si>
    <t>上浮50%</t>
    <phoneticPr fontId="2" type="noConversion"/>
  </si>
  <si>
    <t xml:space="preserve">	Sensors and Materials</t>
    <phoneticPr fontId="2" type="noConversion"/>
  </si>
  <si>
    <t>刘晓丽（1）</t>
    <phoneticPr fontId="2" type="noConversion"/>
  </si>
  <si>
    <t>Optimization Strategy for Building Tile Pyramid of Massive Remote Sensing Images</t>
    <phoneticPr fontId="2" type="noConversion"/>
  </si>
  <si>
    <t>一种基于风格迁移的跨域建筑物提取方法及相关设备</t>
    <phoneticPr fontId="2" type="noConversion"/>
  </si>
  <si>
    <t>顾海燕;刘世琦;杨懿;丁少鹏;李洪霖;王洋</t>
    <phoneticPr fontId="2" type="noConversion"/>
  </si>
  <si>
    <t>ZL202411163379.8</t>
    <phoneticPr fontId="2" type="noConversion"/>
  </si>
  <si>
    <t>全国水下地形测量总体技术方案（试行）</t>
    <phoneticPr fontId="2" type="noConversion"/>
  </si>
  <si>
    <t>刘正军、陈一铭、王留召</t>
    <phoneticPr fontId="2" type="noConversion"/>
  </si>
  <si>
    <t>类别</t>
    <phoneticPr fontId="2" type="noConversion"/>
  </si>
  <si>
    <t>技术方案</t>
    <phoneticPr fontId="2" type="noConversion"/>
  </si>
  <si>
    <t>调研报告</t>
    <phoneticPr fontId="2" type="noConversion"/>
  </si>
  <si>
    <t>Research on accurate and effective identification of ecosystem surface based on human footprint index</t>
    <phoneticPr fontId="2" type="noConversion"/>
  </si>
  <si>
    <t>董春（1），齐松（2），戴昭鑫（3），邱欣（4），罗涛（5）</t>
    <phoneticPr fontId="2" type="noConversion"/>
  </si>
  <si>
    <t xml:space="preserve">	Ecological Indicators</t>
    <phoneticPr fontId="2" type="noConversion"/>
  </si>
  <si>
    <t>Fine evaluation of ecological service functions in alpine and deep valley
regions: A case study of the southeast Tibetan Plateau</t>
    <phoneticPr fontId="2" type="noConversion"/>
  </si>
  <si>
    <t>董春（2）</t>
    <phoneticPr fontId="2" type="noConversion"/>
  </si>
  <si>
    <t>POI recommendation by deep neural matrix factorization integrated attention-aware meta-paths</t>
    <phoneticPr fontId="2" type="noConversion"/>
  </si>
  <si>
    <t>Complex &amp; Intelligent Systems</t>
    <phoneticPr fontId="2" type="noConversion"/>
  </si>
  <si>
    <t>SCI</t>
    <phoneticPr fontId="2" type="noConversion"/>
  </si>
  <si>
    <t>Landslide Susceptibility Assessment in Hong Kong with Consideration of Spatio-Temporal Consistency</t>
    <phoneticPr fontId="2" type="noConversion"/>
  </si>
  <si>
    <t>从第31届国际制图大会看地图制图学的研究进展</t>
  </si>
  <si>
    <t>刘纪平（1），车向红（2），王 勇（3），徐胜华（4）</t>
  </si>
  <si>
    <t>地球信息科学学报</t>
    <phoneticPr fontId="2" type="noConversion"/>
  </si>
  <si>
    <t>人工智能时代下的应急测绘</t>
  </si>
  <si>
    <t>刘纪平（1），徐胜华（3），王勇（5）</t>
  </si>
  <si>
    <t>时空序列嵌入门控扩张残差网络的兴趣点推荐</t>
  </si>
  <si>
    <t>姜涛（1）、徐胜华（2）、王勇（5）、罗安（6）</t>
    <phoneticPr fontId="2" type="noConversion"/>
  </si>
  <si>
    <t>李晓燕（1），徐胜华（2）</t>
    <phoneticPr fontId="2" type="noConversion"/>
  </si>
  <si>
    <t>仇阿根（1）,王庆连（2），陶坤旺（4），
何望君（6），高利峰（7），张福浩（9）</t>
    <phoneticPr fontId="2" type="noConversion"/>
  </si>
  <si>
    <t>2024-07-31</t>
    <phoneticPr fontId="2" type="noConversion"/>
  </si>
  <si>
    <t>城市存量国土空间现状评估数据建设指南</t>
    <phoneticPr fontId="2" type="noConversion"/>
  </si>
  <si>
    <t xml:space="preserve">	一种两网融合的测站分布几何构型评估方法、系统及设备</t>
    <phoneticPr fontId="2" type="noConversion"/>
  </si>
  <si>
    <t>谷守周，秘金钟，庞宇奇，陈一彪，李博等</t>
    <phoneticPr fontId="2" type="noConversion"/>
  </si>
  <si>
    <t>ZL202311422089.6</t>
    <phoneticPr fontId="2" type="noConversion"/>
  </si>
  <si>
    <t>2023-12-29</t>
    <phoneticPr fontId="2" type="noConversion"/>
  </si>
  <si>
    <t>第28届国际大地测量学与地球物理联合会科学大会</t>
    <phoneticPr fontId="2" type="noConversion"/>
  </si>
  <si>
    <t>G06 - Monitoring and Understanding the Dynamic Earth with Geodetic Observations</t>
    <phoneticPr fontId="2" type="noConversion"/>
  </si>
  <si>
    <t>GNSS-A Positioning model with Static Delay Correction and Time-varying Delay Estimation</t>
    <phoneticPr fontId="2" type="noConversion"/>
  </si>
  <si>
    <t>王伟</t>
    <phoneticPr fontId="2" type="noConversion"/>
  </si>
  <si>
    <t>补录</t>
    <phoneticPr fontId="2" type="noConversion"/>
  </si>
  <si>
    <t>确定近海船载重力数据系统偏差的虚拟测线新方法</t>
  </si>
  <si>
    <t>柯宝贵（1），徐凡凡（3）， 李泰航（4）</t>
  </si>
  <si>
    <t>中华地图学社</t>
  </si>
  <si>
    <t>2024年度院科技成果奖励-著作（5部）</t>
    <phoneticPr fontId="2" type="noConversion"/>
  </si>
  <si>
    <t>高分辨率遥感影像样本库动态构建与智能解译应用</t>
  </si>
  <si>
    <t xml:space="preserve">顾海燕（1）,杨 懿（2）,李海涛（3），孙立坚（4） </t>
  </si>
  <si>
    <t>一种顾及场景地类语义信息的特征点筛选方法及系统</t>
  </si>
  <si>
    <t>刘振东，屈文虎，翟亮，印洁，刘晓丽，张世龙，王冬阳</t>
  </si>
  <si>
    <t>基于空间身份编码的地理实体全生命周期管理方法及系统</t>
  </si>
  <si>
    <t>刘坡，翟亮，孙壮，张祖涛，钱慧</t>
  </si>
  <si>
    <t>ZL202410061421.9</t>
    <phoneticPr fontId="2" type="noConversion"/>
  </si>
  <si>
    <t>2033087
（荷兰发明专利）</t>
    <phoneticPr fontId="2" type="noConversion"/>
  </si>
  <si>
    <t>ZL202411008156.4</t>
    <phoneticPr fontId="2" type="noConversion"/>
  </si>
  <si>
    <t>2024-10-25</t>
    <phoneticPr fontId="2" type="noConversion"/>
  </si>
  <si>
    <t>2024-11-01</t>
    <phoneticPr fontId="2" type="noConversion"/>
  </si>
  <si>
    <t>3D textured mesh scene data fusion method considering multiple scales and resolutions</t>
  </si>
  <si>
    <t>International Journal of Image and Data Fusion</t>
  </si>
  <si>
    <t>国内一级
学术期刊</t>
  </si>
  <si>
    <t>刘振东（1），张世龙（2）</t>
    <phoneticPr fontId="2" type="noConversion"/>
  </si>
  <si>
    <t>2024年度院科技成果奖励-论文（45篇）</t>
    <phoneticPr fontId="2" type="noConversion"/>
  </si>
  <si>
    <t>应急现场实景地图智能生成技术与装备</t>
    <phoneticPr fontId="2" type="noConversion"/>
  </si>
  <si>
    <t>王勇</t>
    <phoneticPr fontId="2" type="noConversion"/>
  </si>
  <si>
    <t>2024.12-2027.11</t>
    <phoneticPr fontId="2" type="noConversion"/>
  </si>
  <si>
    <t>乔庆华</t>
    <phoneticPr fontId="2" type="noConversion"/>
  </si>
  <si>
    <t>2024-08-01</t>
    <phoneticPr fontId="2" type="noConversion"/>
  </si>
  <si>
    <t>所属部门</t>
    <phoneticPr fontId="2" type="noConversion"/>
  </si>
  <si>
    <t>GIS所</t>
    <phoneticPr fontId="2" type="noConversion"/>
  </si>
  <si>
    <t>航测所</t>
    <phoneticPr fontId="2" type="noConversion"/>
  </si>
  <si>
    <t>XXX三维实景建模与风险评估</t>
    <phoneticPr fontId="2" type="noConversion"/>
  </si>
  <si>
    <t>自然资源科学技术奖</t>
    <phoneticPr fontId="2" type="noConversion"/>
  </si>
  <si>
    <t>地理信息科技进步奖</t>
    <phoneticPr fontId="2" type="noConversion"/>
  </si>
  <si>
    <t>《实景三维技术解决方案 ReS3D V1.0》</t>
    <phoneticPr fontId="2" type="noConversion"/>
  </si>
  <si>
    <t>珠穆朗玛峰高程测定</t>
    <phoneticPr fontId="2" type="noConversion"/>
  </si>
  <si>
    <t>全国地表形变InSAR高精度智能快速处理关键技术及应用</t>
    <phoneticPr fontId="2" type="noConversion"/>
  </si>
  <si>
    <t>物理-数字空间交融的城市信息透明管理和智能服务技术及应用</t>
    <phoneticPr fontId="2" type="noConversion"/>
  </si>
  <si>
    <t>2000国家大地坐标系实用手册</t>
    <phoneticPr fontId="2" type="noConversion"/>
  </si>
  <si>
    <t>地理信息 成像传感器的地理定位模型 第2部分：SAR, InSAR, lidar和sonar</t>
    <phoneticPr fontId="2" type="noConversion"/>
  </si>
  <si>
    <t>陆域碳收支空间核算技术指南</t>
    <phoneticPr fontId="2" type="noConversion"/>
  </si>
  <si>
    <t>海底GNSS数据对地震参数估计影响的确定方法及装置</t>
    <phoneticPr fontId="2" type="noConversion"/>
  </si>
  <si>
    <t>LAKE WATER QUALITY SCALAR FIELD VOLUME RENDERING GENERATION METHOD AND STORAGE MEDIUM THEREOF</t>
    <phoneticPr fontId="2" type="noConversion"/>
  </si>
  <si>
    <t>PPP ambiguity resolution based on factor graph optimization</t>
    <phoneticPr fontId="2" type="noConversion"/>
  </si>
  <si>
    <t>Extended Joint Adjustment of the Transducer and Seafloor Transponder for GNSS-Acoustic Seafloor Geodetic Network Positioning With Interstation Ranging Information</t>
    <phoneticPr fontId="2" type="noConversion"/>
  </si>
  <si>
    <t>Analyzing the Seasonal Vertical Displacement Fluctuations Using the Global Navigation Satellite System and Hydrological Load: A Case Study of the Western Yunnan Region</t>
    <phoneticPr fontId="2" type="noConversion"/>
  </si>
  <si>
    <t>自然基金面上项目</t>
    <phoneticPr fontId="2" type="noConversion"/>
  </si>
  <si>
    <t>自然基金青年项目</t>
    <phoneticPr fontId="2" type="noConversion"/>
  </si>
  <si>
    <t>2024-07-19</t>
    <phoneticPr fontId="2" type="noConversion"/>
  </si>
  <si>
    <t>2024年度院科技成果奖励-发明专利（47项）</t>
    <phoneticPr fontId="2" type="noConversion"/>
  </si>
  <si>
    <t>第十七届中国智慧城市大会</t>
    <phoneticPr fontId="2" type="noConversion"/>
  </si>
  <si>
    <t>燕  琴</t>
    <phoneticPr fontId="2" type="noConversion"/>
  </si>
  <si>
    <t>国内会议大会报告</t>
    <phoneticPr fontId="2" type="noConversion"/>
  </si>
  <si>
    <t>区域组织高端论坛</t>
    <phoneticPr fontId="2" type="noConversion"/>
  </si>
  <si>
    <t>我国地理信息技术发展现状及展望</t>
    <phoneticPr fontId="2" type="noConversion"/>
  </si>
  <si>
    <t>翟  亮</t>
    <phoneticPr fontId="2" type="noConversion"/>
  </si>
  <si>
    <t>所在部门</t>
    <phoneticPr fontId="2" type="noConversion"/>
  </si>
  <si>
    <t>航测所</t>
    <phoneticPr fontId="2" type="noConversion"/>
  </si>
  <si>
    <t>大地所</t>
    <phoneticPr fontId="2" type="noConversion"/>
  </si>
  <si>
    <t>GIS所</t>
    <phoneticPr fontId="2" type="noConversion"/>
  </si>
  <si>
    <t>2023-07-19</t>
    <phoneticPr fontId="2" type="noConversion"/>
  </si>
  <si>
    <t>测绘地理信息赋能城市高质量发展</t>
    <phoneticPr fontId="2" type="noConversion"/>
  </si>
  <si>
    <t>2024年度院科技成果奖励-竞争性项目（7项）</t>
    <phoneticPr fontId="2" type="noConversion"/>
  </si>
  <si>
    <t>院起草以部名义发布指南</t>
    <phoneticPr fontId="2" type="noConversion"/>
  </si>
  <si>
    <t>院起草以部名义发布技术大纲</t>
    <phoneticPr fontId="2" type="noConversion"/>
  </si>
  <si>
    <t>类型</t>
    <phoneticPr fontId="2" type="noConversion"/>
  </si>
  <si>
    <t>2024联合国地信周</t>
    <phoneticPr fontId="2" type="noConversion"/>
  </si>
  <si>
    <t>承办国际学术会议</t>
    <phoneticPr fontId="2" type="noConversion"/>
  </si>
  <si>
    <t>2024年度院科技成果奖励-其它（4个）</t>
    <phoneticPr fontId="2" type="noConversion"/>
  </si>
  <si>
    <t>水下基准站研制与增强服务技术</t>
    <phoneticPr fontId="2" type="noConversion"/>
  </si>
  <si>
    <t>党亚民</t>
    <phoneticPr fontId="2" type="noConversion"/>
  </si>
  <si>
    <t>大地所</t>
    <phoneticPr fontId="2" type="noConversion"/>
  </si>
  <si>
    <t>2025.01-2027.12</t>
    <phoneticPr fontId="2" type="noConversion"/>
  </si>
  <si>
    <t>2024-10-21
2024-10-24</t>
    <phoneticPr fontId="2" type="noConversion"/>
  </si>
  <si>
    <t>数字孪生和智慧城市专题研讨会、
全球地理空间知识领导力国际研讨会</t>
    <phoneticPr fontId="2" type="noConversion"/>
  </si>
  <si>
    <t>自然资源专题铺盖数据自动综合模型与方法</t>
    <phoneticPr fontId="2" type="noConversion"/>
  </si>
  <si>
    <t>基于深度学习的砂石矿智能提取技术与实践</t>
    <phoneticPr fontId="2" type="noConversion"/>
  </si>
  <si>
    <t>ISBN 978-7-5588-0565-3</t>
    <phoneticPr fontId="2" type="noConversion"/>
  </si>
  <si>
    <t>政务信息资源主题化应用服务技术与实践</t>
    <phoneticPr fontId="2" type="noConversion"/>
  </si>
  <si>
    <t>2024年度院科技成果奖励-标准（2项）</t>
    <phoneticPr fontId="2" type="noConversion"/>
  </si>
  <si>
    <t>2024年度院科技成果奖励-科技奖励（牵头3项）</t>
    <phoneticPr fontId="2" type="noConversion"/>
  </si>
  <si>
    <t>2024年度院科技成果奖励-学术交流（6次）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</si>
</sst>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indexed="8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仿宋"/>
      <family val="3"/>
      <charset val="134"/>
    </font>
    <font>
      <sz val="14"/>
      <color indexed="8"/>
      <name val="仿宋"/>
      <family val="3"/>
      <charset val="134"/>
    </font>
    <font>
      <sz val="14"/>
      <color rgb="FF000000"/>
      <name val="仿宋"/>
      <family val="3"/>
      <charset val="134"/>
    </font>
    <font>
      <sz val="11"/>
      <color indexed="8"/>
      <name val="等线"/>
      <family val="2"/>
      <scheme val="minor"/>
    </font>
    <font>
      <sz val="14"/>
      <color theme="1"/>
      <name val="仿宋"/>
      <family val="3"/>
      <charset val="134"/>
    </font>
    <font>
      <sz val="14"/>
      <color indexed="8"/>
      <name val="等线"/>
      <family val="2"/>
      <scheme val="minor"/>
    </font>
    <font>
      <sz val="10"/>
      <color theme="1"/>
      <name val="仿宋"/>
      <family val="3"/>
      <charset val="134"/>
    </font>
    <font>
      <sz val="11"/>
      <name val="等线"/>
      <family val="2"/>
      <scheme val="minor"/>
    </font>
    <font>
      <sz val="14"/>
      <name val="仿宋"/>
      <family val="3"/>
      <charset val="134"/>
    </font>
    <font>
      <b/>
      <sz val="14"/>
      <name val="仿宋"/>
      <family val="3"/>
      <charset val="134"/>
    </font>
    <font>
      <sz val="20"/>
      <name val="黑体"/>
      <family val="3"/>
      <charset val="134"/>
    </font>
    <font>
      <sz val="20"/>
      <color indexed="8"/>
      <name val="黑体"/>
      <family val="3"/>
      <charset val="134"/>
    </font>
    <font>
      <sz val="20"/>
      <color rgb="FF000000"/>
      <name val="黑体"/>
      <family val="3"/>
      <charset val="134"/>
    </font>
    <font>
      <b/>
      <sz val="14"/>
      <color indexed="8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9"/>
      <name val="等线"/>
      <family val="2"/>
      <charset val="134"/>
      <scheme val="minor"/>
    </font>
    <font>
      <sz val="12"/>
      <color theme="2" tint="-0.89999084444715716"/>
      <name val="仿宋"/>
      <family val="3"/>
      <charset val="134"/>
    </font>
    <font>
      <sz val="14"/>
      <color theme="2" tint="-0.89999084444715716"/>
      <name val="仿宋"/>
      <family val="3"/>
      <charset val="134"/>
    </font>
    <font>
      <sz val="10"/>
      <color rgb="FF000000"/>
      <name val="仿宋"/>
      <family val="3"/>
      <charset val="134"/>
    </font>
    <font>
      <sz val="11"/>
      <color rgb="FFFF0000"/>
      <name val="等线"/>
      <family val="2"/>
      <scheme val="minor"/>
    </font>
    <font>
      <sz val="14"/>
      <color theme="1"/>
      <name val="仿宋"/>
      <charset val="134"/>
    </font>
    <font>
      <sz val="14"/>
      <color indexed="8"/>
      <name val="仿宋"/>
      <charset val="134"/>
    </font>
    <font>
      <sz val="12"/>
      <name val="仿宋"/>
      <family val="3"/>
      <charset val="134"/>
    </font>
    <font>
      <sz val="11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6" fillId="0" borderId="1">
      <alignment vertical="center"/>
    </xf>
    <xf numFmtId="0" fontId="6" fillId="0" borderId="1">
      <alignment vertical="center"/>
    </xf>
    <xf numFmtId="0" fontId="6" fillId="0" borderId="1">
      <alignment vertical="center"/>
    </xf>
  </cellStyleXfs>
  <cellXfs count="101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left" vertical="center" wrapText="1"/>
    </xf>
    <xf numFmtId="0" fontId="11" fillId="0" borderId="2" xfId="2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center" vertical="center" wrapText="1"/>
    </xf>
    <xf numFmtId="49" fontId="7" fillId="0" borderId="2" xfId="3" applyNumberFormat="1" applyFont="1" applyBorder="1" applyAlignment="1">
      <alignment horizontal="center" vertical="center" wrapText="1"/>
    </xf>
    <xf numFmtId="0" fontId="9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49" fontId="11" fillId="0" borderId="2" xfId="1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14" fontId="7" fillId="0" borderId="2" xfId="3" applyNumberFormat="1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 wrapText="1"/>
    </xf>
    <xf numFmtId="0" fontId="24" fillId="0" borderId="2" xfId="0" applyFont="1" applyBorder="1">
      <alignment vertical="center"/>
    </xf>
    <xf numFmtId="0" fontId="24" fillId="0" borderId="1" xfId="0" applyFont="1" applyBorder="1">
      <alignment vertical="center"/>
    </xf>
    <xf numFmtId="0" fontId="24" fillId="0" borderId="0" xfId="0" applyFont="1">
      <alignment vertical="center"/>
    </xf>
    <xf numFmtId="0" fontId="18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25" fillId="0" borderId="2" xfId="2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8" fillId="0" borderId="2" xfId="0" applyFont="1" applyBorder="1">
      <alignment vertical="center"/>
    </xf>
    <xf numFmtId="0" fontId="28" fillId="0" borderId="0" xfId="0" applyFont="1">
      <alignment vertical="center"/>
    </xf>
    <xf numFmtId="0" fontId="27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49" fontId="4" fillId="0" borderId="2" xfId="2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</cellXfs>
  <cellStyles count="4">
    <cellStyle name="常规" xfId="0" builtinId="0"/>
    <cellStyle name="常规 2" xfId="1" xr:uid="{F36A1034-ACC2-4EB1-8164-F73BDC143398}"/>
    <cellStyle name="常规 3" xfId="2" xr:uid="{42EC307F-7371-47BE-8568-C4EE5FCCA5AA}"/>
    <cellStyle name="常规 4" xfId="3" xr:uid="{D2C8D7B2-1FE8-4C8F-A0D4-594BDFB1D7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C65A3-619D-478C-9FF3-EFFF539C524C}">
  <sheetPr>
    <pageSetUpPr fitToPage="1"/>
  </sheetPr>
  <dimension ref="A1:I6"/>
  <sheetViews>
    <sheetView workbookViewId="0">
      <selection activeCell="H10" sqref="H10"/>
    </sheetView>
  </sheetViews>
  <sheetFormatPr defaultColWidth="23.75" defaultRowHeight="40" customHeight="1" x14ac:dyDescent="0.3"/>
  <cols>
    <col min="1" max="1" width="9.1640625" style="24" customWidth="1"/>
    <col min="2" max="2" width="33.4140625" style="24" customWidth="1"/>
    <col min="3" max="3" width="24.1640625" style="28" customWidth="1"/>
    <col min="4" max="4" width="13.9140625" style="28" customWidth="1"/>
    <col min="5" max="5" width="12.6640625" style="28" customWidth="1"/>
    <col min="6" max="6" width="11.58203125" style="28" customWidth="1"/>
    <col min="7" max="7" width="40" style="24" customWidth="1"/>
    <col min="8" max="8" width="14.58203125" style="28" customWidth="1"/>
    <col min="9" max="9" width="16.5" style="24" customWidth="1"/>
    <col min="10" max="16384" width="23.75" style="24"/>
  </cols>
  <sheetData>
    <row r="1" spans="1:9" ht="40" customHeight="1" x14ac:dyDescent="0.3">
      <c r="A1" s="72" t="s">
        <v>505</v>
      </c>
      <c r="B1" s="72"/>
      <c r="C1" s="72"/>
      <c r="D1" s="72"/>
      <c r="E1" s="72"/>
      <c r="F1" s="72"/>
      <c r="G1" s="72"/>
      <c r="H1" s="72"/>
    </row>
    <row r="2" spans="1:9" ht="40" customHeight="1" x14ac:dyDescent="0.3">
      <c r="A2" s="25" t="s">
        <v>15</v>
      </c>
      <c r="B2" s="25" t="s">
        <v>174</v>
      </c>
      <c r="C2" s="25" t="s">
        <v>175</v>
      </c>
      <c r="D2" s="25" t="s">
        <v>176</v>
      </c>
      <c r="E2" s="25" t="s">
        <v>177</v>
      </c>
      <c r="F2" s="25" t="s">
        <v>178</v>
      </c>
      <c r="G2" s="25" t="s">
        <v>179</v>
      </c>
      <c r="H2" s="25" t="s">
        <v>180</v>
      </c>
      <c r="I2" s="25" t="s">
        <v>279</v>
      </c>
    </row>
    <row r="3" spans="1:9" ht="50" customHeight="1" x14ac:dyDescent="0.3">
      <c r="A3" s="27">
        <v>1</v>
      </c>
      <c r="B3" s="26" t="s">
        <v>460</v>
      </c>
      <c r="C3" s="27" t="s">
        <v>457</v>
      </c>
      <c r="D3" s="27" t="s">
        <v>184</v>
      </c>
      <c r="E3" s="27" t="s">
        <v>187</v>
      </c>
      <c r="F3" s="27" t="s">
        <v>182</v>
      </c>
      <c r="G3" s="26" t="s">
        <v>267</v>
      </c>
      <c r="H3" s="27" t="s">
        <v>91</v>
      </c>
      <c r="I3" s="27">
        <v>30</v>
      </c>
    </row>
    <row r="4" spans="1:9" ht="50" customHeight="1" x14ac:dyDescent="0.3">
      <c r="A4" s="27">
        <v>2</v>
      </c>
      <c r="B4" s="26" t="s">
        <v>461</v>
      </c>
      <c r="C4" s="27" t="s">
        <v>183</v>
      </c>
      <c r="D4" s="27" t="s">
        <v>184</v>
      </c>
      <c r="E4" s="27" t="s">
        <v>185</v>
      </c>
      <c r="F4" s="27" t="s">
        <v>182</v>
      </c>
      <c r="G4" s="26" t="s">
        <v>186</v>
      </c>
      <c r="H4" s="27" t="s">
        <v>89</v>
      </c>
      <c r="I4" s="27">
        <v>10</v>
      </c>
    </row>
    <row r="5" spans="1:9" ht="50" customHeight="1" x14ac:dyDescent="0.3">
      <c r="A5" s="27">
        <v>3</v>
      </c>
      <c r="B5" s="26" t="s">
        <v>462</v>
      </c>
      <c r="C5" s="27" t="s">
        <v>458</v>
      </c>
      <c r="D5" s="27" t="s">
        <v>181</v>
      </c>
      <c r="E5" s="27" t="s">
        <v>185</v>
      </c>
      <c r="F5" s="27" t="s">
        <v>182</v>
      </c>
      <c r="G5" s="26" t="s">
        <v>268</v>
      </c>
      <c r="H5" s="27" t="s">
        <v>95</v>
      </c>
      <c r="I5" s="27">
        <v>10</v>
      </c>
    </row>
    <row r="6" spans="1:9" ht="40" customHeight="1" x14ac:dyDescent="0.3">
      <c r="A6" s="73" t="s">
        <v>280</v>
      </c>
      <c r="B6" s="74"/>
      <c r="C6" s="74"/>
      <c r="D6" s="74"/>
      <c r="E6" s="74"/>
      <c r="F6" s="74"/>
      <c r="G6" s="74"/>
      <c r="H6" s="74"/>
      <c r="I6" s="27">
        <f>SUM(I3:I5)</f>
        <v>50</v>
      </c>
    </row>
  </sheetData>
  <sortState xmlns:xlrd2="http://schemas.microsoft.com/office/spreadsheetml/2017/richdata2" ref="B3:H5">
    <sortCondition descending="1" ref="E1:E5"/>
  </sortState>
  <mergeCells count="2">
    <mergeCell ref="A1:H1"/>
    <mergeCell ref="A6:H6"/>
  </mergeCells>
  <phoneticPr fontId="2" type="noConversion"/>
  <pageMargins left="0.7" right="0.7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30FC0-E16F-4FB5-BA68-9C90703649CD}">
  <sheetPr>
    <pageSetUpPr fitToPage="1"/>
  </sheetPr>
  <dimension ref="A1:H10"/>
  <sheetViews>
    <sheetView workbookViewId="0">
      <selection activeCell="C13" sqref="C13"/>
    </sheetView>
  </sheetViews>
  <sheetFormatPr defaultRowHeight="40" customHeight="1" x14ac:dyDescent="0.3"/>
  <cols>
    <col min="2" max="2" width="42.08203125" customWidth="1"/>
    <col min="3" max="3" width="19.6640625" customWidth="1"/>
    <col min="4" max="4" width="17.83203125" customWidth="1"/>
    <col min="5" max="5" width="21.1640625" customWidth="1"/>
    <col min="6" max="6" width="23.4140625" customWidth="1"/>
    <col min="7" max="7" width="12.08203125" customWidth="1"/>
    <col min="8" max="8" width="12.5" customWidth="1"/>
  </cols>
  <sheetData>
    <row r="1" spans="1:8" ht="40" customHeight="1" x14ac:dyDescent="0.3">
      <c r="A1" s="75" t="s">
        <v>487</v>
      </c>
      <c r="B1" s="75"/>
      <c r="C1" s="75"/>
      <c r="D1" s="75"/>
      <c r="E1" s="75"/>
      <c r="F1" s="75"/>
      <c r="G1" s="75"/>
    </row>
    <row r="2" spans="1:8" ht="40" customHeight="1" x14ac:dyDescent="0.3">
      <c r="A2" s="23" t="s">
        <v>15</v>
      </c>
      <c r="B2" s="19" t="s">
        <v>332</v>
      </c>
      <c r="C2" s="19" t="s">
        <v>333</v>
      </c>
      <c r="D2" s="19" t="s">
        <v>334</v>
      </c>
      <c r="E2" s="19" t="s">
        <v>380</v>
      </c>
      <c r="F2" s="19" t="s">
        <v>335</v>
      </c>
      <c r="G2" s="19" t="s">
        <v>279</v>
      </c>
      <c r="H2" s="19" t="s">
        <v>129</v>
      </c>
    </row>
    <row r="3" spans="1:8" ht="40" customHeight="1" x14ac:dyDescent="0.3">
      <c r="A3" s="22">
        <v>1</v>
      </c>
      <c r="B3" s="39" t="s">
        <v>327</v>
      </c>
      <c r="C3" s="22" t="s">
        <v>114</v>
      </c>
      <c r="D3" s="22" t="s">
        <v>91</v>
      </c>
      <c r="E3" s="22" t="s">
        <v>381</v>
      </c>
      <c r="F3" s="22" t="s">
        <v>471</v>
      </c>
      <c r="G3" s="22">
        <v>30</v>
      </c>
      <c r="H3" s="22"/>
    </row>
    <row r="4" spans="1:8" ht="40" customHeight="1" x14ac:dyDescent="0.3">
      <c r="A4" s="22">
        <v>2</v>
      </c>
      <c r="B4" s="39" t="s">
        <v>328</v>
      </c>
      <c r="C4" s="22" t="s">
        <v>116</v>
      </c>
      <c r="D4" s="22" t="s">
        <v>91</v>
      </c>
      <c r="E4" s="22" t="s">
        <v>381</v>
      </c>
      <c r="F4" s="22" t="s">
        <v>471</v>
      </c>
      <c r="G4" s="22">
        <v>30</v>
      </c>
      <c r="H4" s="22"/>
    </row>
    <row r="5" spans="1:8" ht="40" customHeight="1" x14ac:dyDescent="0.3">
      <c r="A5" s="22">
        <v>3</v>
      </c>
      <c r="B5" s="39" t="s">
        <v>329</v>
      </c>
      <c r="C5" s="22" t="s">
        <v>117</v>
      </c>
      <c r="D5" s="22" t="s">
        <v>91</v>
      </c>
      <c r="E5" s="22" t="s">
        <v>381</v>
      </c>
      <c r="F5" s="22" t="s">
        <v>471</v>
      </c>
      <c r="G5" s="22">
        <v>45</v>
      </c>
      <c r="H5" s="22" t="s">
        <v>387</v>
      </c>
    </row>
    <row r="6" spans="1:8" ht="40" customHeight="1" x14ac:dyDescent="0.3">
      <c r="A6" s="22">
        <v>4</v>
      </c>
      <c r="B6" s="39" t="s">
        <v>330</v>
      </c>
      <c r="C6" s="22" t="s">
        <v>331</v>
      </c>
      <c r="D6" s="22" t="s">
        <v>89</v>
      </c>
      <c r="E6" s="22" t="s">
        <v>382</v>
      </c>
      <c r="F6" s="22" t="s">
        <v>472</v>
      </c>
      <c r="G6" s="22">
        <v>30</v>
      </c>
      <c r="H6" s="22" t="s">
        <v>387</v>
      </c>
    </row>
    <row r="7" spans="1:8" ht="40" customHeight="1" x14ac:dyDescent="0.3">
      <c r="A7" s="22">
        <v>5</v>
      </c>
      <c r="B7" s="46" t="s">
        <v>456</v>
      </c>
      <c r="C7" s="45" t="s">
        <v>383</v>
      </c>
      <c r="D7" s="45" t="s">
        <v>384</v>
      </c>
      <c r="E7" s="45" t="s">
        <v>385</v>
      </c>
      <c r="F7" s="45" t="s">
        <v>386</v>
      </c>
      <c r="G7" s="45">
        <v>20</v>
      </c>
      <c r="H7" s="22"/>
    </row>
    <row r="8" spans="1:8" ht="40" customHeight="1" x14ac:dyDescent="0.3">
      <c r="A8" s="22">
        <v>6</v>
      </c>
      <c r="B8" s="46" t="s">
        <v>448</v>
      </c>
      <c r="C8" s="45" t="s">
        <v>449</v>
      </c>
      <c r="D8" s="45" t="s">
        <v>95</v>
      </c>
      <c r="E8" s="45" t="s">
        <v>450</v>
      </c>
      <c r="F8" s="45" t="s">
        <v>386</v>
      </c>
      <c r="G8" s="45">
        <v>20</v>
      </c>
      <c r="H8" s="22"/>
    </row>
    <row r="9" spans="1:8" ht="40" customHeight="1" x14ac:dyDescent="0.3">
      <c r="A9" s="22">
        <v>7</v>
      </c>
      <c r="B9" s="46" t="s">
        <v>494</v>
      </c>
      <c r="C9" s="45" t="s">
        <v>495</v>
      </c>
      <c r="D9" s="45" t="s">
        <v>496</v>
      </c>
      <c r="E9" s="45" t="s">
        <v>497</v>
      </c>
      <c r="F9" s="45" t="s">
        <v>386</v>
      </c>
      <c r="G9" s="45">
        <v>20</v>
      </c>
      <c r="H9" s="22"/>
    </row>
    <row r="10" spans="1:8" ht="40" customHeight="1" x14ac:dyDescent="0.3">
      <c r="A10" s="76" t="s">
        <v>280</v>
      </c>
      <c r="B10" s="77"/>
      <c r="C10" s="77"/>
      <c r="D10" s="77"/>
      <c r="E10" s="77"/>
      <c r="F10" s="78"/>
      <c r="G10" s="22">
        <f>SUM(G3:G9)</f>
        <v>195</v>
      </c>
      <c r="H10" s="37"/>
    </row>
  </sheetData>
  <mergeCells count="2">
    <mergeCell ref="A1:G1"/>
    <mergeCell ref="A10:F10"/>
  </mergeCells>
  <phoneticPr fontId="2" type="noConversion"/>
  <pageMargins left="0.7" right="0.7" top="0.75" bottom="0.75" header="0.3" footer="0.3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"/>
  <sheetViews>
    <sheetView workbookViewId="0">
      <selection activeCell="C16" sqref="C16"/>
    </sheetView>
  </sheetViews>
  <sheetFormatPr defaultRowHeight="14" x14ac:dyDescent="0.3"/>
  <cols>
    <col min="2" max="2" width="48.25" customWidth="1"/>
    <col min="3" max="3" width="48.5" customWidth="1"/>
    <col min="4" max="4" width="18.6640625" style="9" customWidth="1"/>
    <col min="5" max="5" width="23.4140625" style="9" customWidth="1"/>
    <col min="6" max="6" width="31.25" style="9" customWidth="1"/>
    <col min="7" max="7" width="16.33203125" style="9" customWidth="1"/>
    <col min="8" max="8" width="13.6640625" customWidth="1"/>
  </cols>
  <sheetData>
    <row r="1" spans="1:8" ht="40" customHeight="1" x14ac:dyDescent="0.3">
      <c r="A1" s="75" t="s">
        <v>431</v>
      </c>
      <c r="B1" s="75"/>
      <c r="C1" s="75"/>
      <c r="D1" s="75"/>
      <c r="E1" s="75"/>
      <c r="F1" s="75"/>
      <c r="G1" s="75"/>
    </row>
    <row r="2" spans="1:8" s="6" customFormat="1" ht="40" customHeight="1" x14ac:dyDescent="0.3">
      <c r="A2" s="1" t="s">
        <v>15</v>
      </c>
      <c r="B2" s="1" t="s">
        <v>0</v>
      </c>
      <c r="C2" s="1" t="s">
        <v>1</v>
      </c>
      <c r="D2" s="1" t="s">
        <v>322</v>
      </c>
      <c r="E2" s="1" t="s">
        <v>2</v>
      </c>
      <c r="F2" s="1" t="s">
        <v>3</v>
      </c>
      <c r="G2" s="1" t="s">
        <v>4</v>
      </c>
      <c r="H2" s="25" t="s">
        <v>279</v>
      </c>
    </row>
    <row r="3" spans="1:8" ht="40" customHeight="1" x14ac:dyDescent="0.3">
      <c r="A3" s="4">
        <v>1</v>
      </c>
      <c r="B3" s="3" t="s">
        <v>463</v>
      </c>
      <c r="C3" s="3" t="s">
        <v>266</v>
      </c>
      <c r="D3" s="12" t="s">
        <v>91</v>
      </c>
      <c r="E3" s="12" t="s">
        <v>13</v>
      </c>
      <c r="F3" s="12" t="s">
        <v>18</v>
      </c>
      <c r="G3" s="12" t="s">
        <v>14</v>
      </c>
      <c r="H3" s="27">
        <v>10</v>
      </c>
    </row>
    <row r="4" spans="1:8" s="6" customFormat="1" ht="40" customHeight="1" x14ac:dyDescent="0.3">
      <c r="A4" s="4">
        <v>2</v>
      </c>
      <c r="B4" s="5" t="s">
        <v>5</v>
      </c>
      <c r="C4" s="5" t="s">
        <v>263</v>
      </c>
      <c r="D4" s="29" t="s">
        <v>323</v>
      </c>
      <c r="E4" s="29" t="s">
        <v>7</v>
      </c>
      <c r="F4" s="29" t="s">
        <v>8</v>
      </c>
      <c r="G4" s="29" t="s">
        <v>9</v>
      </c>
      <c r="H4" s="27">
        <v>10</v>
      </c>
    </row>
    <row r="5" spans="1:8" ht="40" customHeight="1" x14ac:dyDescent="0.3">
      <c r="A5" s="4">
        <v>3</v>
      </c>
      <c r="B5" s="3" t="s">
        <v>500</v>
      </c>
      <c r="C5" s="3" t="s">
        <v>264</v>
      </c>
      <c r="D5" s="29" t="s">
        <v>323</v>
      </c>
      <c r="E5" s="12" t="s">
        <v>11</v>
      </c>
      <c r="F5" s="12" t="s">
        <v>16</v>
      </c>
      <c r="G5" s="12" t="s">
        <v>12</v>
      </c>
      <c r="H5" s="27">
        <v>10</v>
      </c>
    </row>
    <row r="6" spans="1:8" ht="40" customHeight="1" x14ac:dyDescent="0.3">
      <c r="A6" s="4">
        <v>4</v>
      </c>
      <c r="B6" s="3" t="s">
        <v>503</v>
      </c>
      <c r="C6" s="3" t="s">
        <v>265</v>
      </c>
      <c r="D6" s="12" t="s">
        <v>324</v>
      </c>
      <c r="E6" s="12" t="s">
        <v>10</v>
      </c>
      <c r="F6" s="12" t="s">
        <v>17</v>
      </c>
      <c r="G6" s="12" t="s">
        <v>12</v>
      </c>
      <c r="H6" s="27">
        <v>10</v>
      </c>
    </row>
    <row r="7" spans="1:8" ht="40" customHeight="1" x14ac:dyDescent="0.3">
      <c r="A7" s="4">
        <v>5</v>
      </c>
      <c r="B7" s="62" t="s">
        <v>501</v>
      </c>
      <c r="C7" s="62" t="s">
        <v>451</v>
      </c>
      <c r="D7" s="12" t="s">
        <v>93</v>
      </c>
      <c r="E7" s="56" t="s">
        <v>430</v>
      </c>
      <c r="F7" s="71" t="s">
        <v>502</v>
      </c>
      <c r="G7" s="63" t="s">
        <v>452</v>
      </c>
      <c r="H7" s="57">
        <v>10</v>
      </c>
    </row>
    <row r="8" spans="1:8" ht="40" customHeight="1" x14ac:dyDescent="0.3">
      <c r="A8" s="79" t="s">
        <v>281</v>
      </c>
      <c r="B8" s="80"/>
      <c r="C8" s="80"/>
      <c r="D8" s="80"/>
      <c r="E8" s="80"/>
      <c r="F8" s="80"/>
      <c r="G8" s="81"/>
      <c r="H8" s="2">
        <v>50</v>
      </c>
    </row>
  </sheetData>
  <mergeCells count="2">
    <mergeCell ref="A1:G1"/>
    <mergeCell ref="A8:G8"/>
  </mergeCells>
  <phoneticPr fontId="2" type="noConversion"/>
  <pageMargins left="0.7" right="0.7" top="0.75" bottom="0.75" header="0.3" footer="0.3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8AECB-2189-4453-BD1B-31809CAED67C}">
  <sheetPr>
    <pageSetUpPr fitToPage="1"/>
  </sheetPr>
  <dimension ref="A1:G5"/>
  <sheetViews>
    <sheetView workbookViewId="0">
      <selection activeCell="B16" sqref="B16"/>
    </sheetView>
  </sheetViews>
  <sheetFormatPr defaultRowHeight="17.5" x14ac:dyDescent="0.3"/>
  <cols>
    <col min="2" max="2" width="53.4140625" style="6" customWidth="1"/>
    <col min="3" max="3" width="28.08203125" style="7" customWidth="1"/>
    <col min="4" max="4" width="47" style="7" customWidth="1"/>
    <col min="5" max="5" width="15.4140625" style="7" customWidth="1"/>
    <col min="6" max="6" width="18.83203125" style="6" customWidth="1"/>
    <col min="7" max="7" width="12.4140625" customWidth="1"/>
  </cols>
  <sheetData>
    <row r="1" spans="1:7" ht="40" customHeight="1" x14ac:dyDescent="0.3">
      <c r="A1" s="75" t="s">
        <v>504</v>
      </c>
      <c r="B1" s="75"/>
      <c r="C1" s="75"/>
      <c r="D1" s="75"/>
      <c r="E1" s="75"/>
      <c r="F1" s="75"/>
    </row>
    <row r="2" spans="1:7" ht="40" customHeight="1" x14ac:dyDescent="0.3">
      <c r="A2" s="1" t="s">
        <v>15</v>
      </c>
      <c r="B2" s="1" t="s">
        <v>25</v>
      </c>
      <c r="C2" s="1" t="s">
        <v>26</v>
      </c>
      <c r="D2" s="1" t="s">
        <v>27</v>
      </c>
      <c r="E2" s="1" t="s">
        <v>453</v>
      </c>
      <c r="F2" s="1" t="s">
        <v>28</v>
      </c>
      <c r="G2" s="1" t="s">
        <v>282</v>
      </c>
    </row>
    <row r="3" spans="1:7" ht="50" customHeight="1" x14ac:dyDescent="0.3">
      <c r="A3" s="2">
        <v>1</v>
      </c>
      <c r="B3" s="8" t="s">
        <v>464</v>
      </c>
      <c r="C3" s="2" t="s">
        <v>19</v>
      </c>
      <c r="D3" s="8" t="s">
        <v>20</v>
      </c>
      <c r="E3" s="65" t="s">
        <v>455</v>
      </c>
      <c r="F3" s="2" t="s">
        <v>21</v>
      </c>
      <c r="G3" s="13">
        <v>30</v>
      </c>
    </row>
    <row r="4" spans="1:7" ht="50" customHeight="1" x14ac:dyDescent="0.3">
      <c r="A4" s="2">
        <v>3</v>
      </c>
      <c r="B4" s="8" t="s">
        <v>465</v>
      </c>
      <c r="C4" s="2" t="s">
        <v>22</v>
      </c>
      <c r="D4" s="8" t="s">
        <v>23</v>
      </c>
      <c r="E4" s="65" t="s">
        <v>454</v>
      </c>
      <c r="F4" s="2" t="s">
        <v>24</v>
      </c>
      <c r="G4" s="13">
        <v>5</v>
      </c>
    </row>
    <row r="5" spans="1:7" ht="40" customHeight="1" x14ac:dyDescent="0.3">
      <c r="A5" s="82" t="s">
        <v>281</v>
      </c>
      <c r="B5" s="83"/>
      <c r="C5" s="83"/>
      <c r="D5" s="83"/>
      <c r="E5" s="83"/>
      <c r="F5" s="84"/>
      <c r="G5" s="2">
        <v>35</v>
      </c>
    </row>
  </sheetData>
  <mergeCells count="2">
    <mergeCell ref="A1:F1"/>
    <mergeCell ref="A5:F5"/>
  </mergeCells>
  <phoneticPr fontId="2" type="noConversion"/>
  <pageMargins left="0.7" right="0.7" top="0.75" bottom="0.75" header="0.3" footer="0.3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7851E-CF68-4D4A-BDDB-7622AD490A31}">
  <sheetPr>
    <pageSetUpPr fitToPage="1"/>
  </sheetPr>
  <dimension ref="A1:G50"/>
  <sheetViews>
    <sheetView topLeftCell="A43" zoomScale="115" zoomScaleNormal="115" workbookViewId="0">
      <selection activeCell="K7" sqref="K7"/>
    </sheetView>
  </sheetViews>
  <sheetFormatPr defaultRowHeight="40" customHeight="1" x14ac:dyDescent="0.3"/>
  <cols>
    <col min="2" max="2" width="43.5" customWidth="1"/>
    <col min="3" max="3" width="45.9140625" customWidth="1"/>
    <col min="4" max="4" width="14" style="9" customWidth="1"/>
    <col min="5" max="5" width="24.4140625" style="9" customWidth="1"/>
    <col min="6" max="6" width="22.25" style="9" customWidth="1"/>
    <col min="7" max="7" width="12.5" customWidth="1"/>
  </cols>
  <sheetData>
    <row r="1" spans="1:7" ht="40" customHeight="1" x14ac:dyDescent="0.3">
      <c r="A1" s="85" t="s">
        <v>474</v>
      </c>
      <c r="B1" s="85"/>
      <c r="C1" s="85"/>
      <c r="D1" s="85"/>
      <c r="E1" s="85"/>
      <c r="F1" s="85"/>
    </row>
    <row r="2" spans="1:7" ht="40" customHeight="1" x14ac:dyDescent="0.3">
      <c r="A2" s="30" t="s">
        <v>15</v>
      </c>
      <c r="B2" s="30" t="s">
        <v>173</v>
      </c>
      <c r="C2" s="30" t="s">
        <v>172</v>
      </c>
      <c r="D2" s="30" t="s">
        <v>180</v>
      </c>
      <c r="E2" s="30" t="s">
        <v>189</v>
      </c>
      <c r="F2" s="30" t="s">
        <v>190</v>
      </c>
      <c r="G2" s="30" t="s">
        <v>279</v>
      </c>
    </row>
    <row r="3" spans="1:7" ht="40" customHeight="1" x14ac:dyDescent="0.3">
      <c r="A3" s="35">
        <v>1</v>
      </c>
      <c r="B3" s="31" t="s">
        <v>466</v>
      </c>
      <c r="C3" s="31" t="s">
        <v>292</v>
      </c>
      <c r="D3" s="32" t="s">
        <v>90</v>
      </c>
      <c r="E3" s="32" t="s">
        <v>236</v>
      </c>
      <c r="F3" s="32" t="s">
        <v>197</v>
      </c>
      <c r="G3" s="35">
        <v>2</v>
      </c>
    </row>
    <row r="4" spans="1:7" ht="40" customHeight="1" x14ac:dyDescent="0.3">
      <c r="A4" s="35">
        <v>2</v>
      </c>
      <c r="B4" s="31" t="s">
        <v>162</v>
      </c>
      <c r="C4" s="31" t="s">
        <v>293</v>
      </c>
      <c r="D4" s="32" t="s">
        <v>90</v>
      </c>
      <c r="E4" s="32" t="s">
        <v>241</v>
      </c>
      <c r="F4" s="32" t="s">
        <v>199</v>
      </c>
      <c r="G4" s="35">
        <v>2</v>
      </c>
    </row>
    <row r="5" spans="1:7" ht="40" customHeight="1" x14ac:dyDescent="0.3">
      <c r="A5" s="35">
        <v>3</v>
      </c>
      <c r="B5" s="31" t="s">
        <v>161</v>
      </c>
      <c r="C5" s="31" t="s">
        <v>294</v>
      </c>
      <c r="D5" s="32" t="s">
        <v>90</v>
      </c>
      <c r="E5" s="32" t="s">
        <v>242</v>
      </c>
      <c r="F5" s="32" t="s">
        <v>202</v>
      </c>
      <c r="G5" s="35">
        <v>2</v>
      </c>
    </row>
    <row r="6" spans="1:7" ht="40" customHeight="1" x14ac:dyDescent="0.3">
      <c r="A6" s="35">
        <v>4</v>
      </c>
      <c r="B6" s="31" t="s">
        <v>160</v>
      </c>
      <c r="C6" s="31" t="s">
        <v>295</v>
      </c>
      <c r="D6" s="32" t="s">
        <v>90</v>
      </c>
      <c r="E6" s="32" t="s">
        <v>243</v>
      </c>
      <c r="F6" s="32" t="s">
        <v>203</v>
      </c>
      <c r="G6" s="35">
        <v>2</v>
      </c>
    </row>
    <row r="7" spans="1:7" ht="40" customHeight="1" x14ac:dyDescent="0.3">
      <c r="A7" s="35">
        <v>5</v>
      </c>
      <c r="B7" s="31" t="s">
        <v>321</v>
      </c>
      <c r="C7" s="31" t="s">
        <v>296</v>
      </c>
      <c r="D7" s="32" t="s">
        <v>90</v>
      </c>
      <c r="E7" s="32" t="s">
        <v>244</v>
      </c>
      <c r="F7" s="32" t="s">
        <v>204</v>
      </c>
      <c r="G7" s="35">
        <v>2</v>
      </c>
    </row>
    <row r="8" spans="1:7" ht="40" customHeight="1" x14ac:dyDescent="0.3">
      <c r="A8" s="35">
        <v>6</v>
      </c>
      <c r="B8" s="31" t="s">
        <v>151</v>
      </c>
      <c r="C8" s="31" t="s">
        <v>297</v>
      </c>
      <c r="D8" s="32" t="s">
        <v>90</v>
      </c>
      <c r="E8" s="32" t="s">
        <v>219</v>
      </c>
      <c r="F8" s="32" t="s">
        <v>197</v>
      </c>
      <c r="G8" s="35">
        <v>2</v>
      </c>
    </row>
    <row r="9" spans="1:7" ht="40" customHeight="1" x14ac:dyDescent="0.3">
      <c r="A9" s="35">
        <v>7</v>
      </c>
      <c r="B9" s="31" t="s">
        <v>140</v>
      </c>
      <c r="C9" s="31" t="s">
        <v>298</v>
      </c>
      <c r="D9" s="32" t="s">
        <v>90</v>
      </c>
      <c r="E9" s="32" t="s">
        <v>251</v>
      </c>
      <c r="F9" s="33" t="s">
        <v>277</v>
      </c>
      <c r="G9" s="35">
        <v>2</v>
      </c>
    </row>
    <row r="10" spans="1:7" ht="40" customHeight="1" x14ac:dyDescent="0.3">
      <c r="A10" s="35">
        <v>8</v>
      </c>
      <c r="B10" s="31" t="s">
        <v>138</v>
      </c>
      <c r="C10" s="31" t="s">
        <v>299</v>
      </c>
      <c r="D10" s="32" t="s">
        <v>90</v>
      </c>
      <c r="E10" s="32" t="s">
        <v>253</v>
      </c>
      <c r="F10" s="33" t="s">
        <v>278</v>
      </c>
      <c r="G10" s="35">
        <v>2</v>
      </c>
    </row>
    <row r="11" spans="1:7" ht="40" customHeight="1" x14ac:dyDescent="0.3">
      <c r="A11" s="35">
        <v>9</v>
      </c>
      <c r="B11" s="31" t="s">
        <v>133</v>
      </c>
      <c r="C11" s="31" t="s">
        <v>300</v>
      </c>
      <c r="D11" s="32" t="s">
        <v>90</v>
      </c>
      <c r="E11" s="32" t="s">
        <v>231</v>
      </c>
      <c r="F11" s="33" t="s">
        <v>273</v>
      </c>
      <c r="G11" s="35">
        <v>2</v>
      </c>
    </row>
    <row r="12" spans="1:7" ht="40" customHeight="1" x14ac:dyDescent="0.3">
      <c r="A12" s="35">
        <v>10</v>
      </c>
      <c r="B12" s="31" t="s">
        <v>419</v>
      </c>
      <c r="C12" s="31" t="s">
        <v>420</v>
      </c>
      <c r="D12" s="32" t="s">
        <v>90</v>
      </c>
      <c r="E12" s="32" t="s">
        <v>421</v>
      </c>
      <c r="F12" s="33" t="s">
        <v>422</v>
      </c>
      <c r="G12" s="35">
        <v>2</v>
      </c>
    </row>
    <row r="13" spans="1:7" ht="40" customHeight="1" x14ac:dyDescent="0.3">
      <c r="A13" s="35">
        <v>11</v>
      </c>
      <c r="B13" s="31" t="s">
        <v>157</v>
      </c>
      <c r="C13" s="31" t="s">
        <v>301</v>
      </c>
      <c r="D13" s="32" t="s">
        <v>88</v>
      </c>
      <c r="E13" s="32" t="s">
        <v>246</v>
      </c>
      <c r="F13" s="32" t="s">
        <v>208</v>
      </c>
      <c r="G13" s="35">
        <v>2</v>
      </c>
    </row>
    <row r="14" spans="1:7" ht="40" customHeight="1" x14ac:dyDescent="0.3">
      <c r="A14" s="35">
        <v>12</v>
      </c>
      <c r="B14" s="31" t="s">
        <v>150</v>
      </c>
      <c r="C14" s="31" t="s">
        <v>149</v>
      </c>
      <c r="D14" s="32" t="s">
        <v>88</v>
      </c>
      <c r="E14" s="32" t="s">
        <v>247</v>
      </c>
      <c r="F14" s="32" t="s">
        <v>220</v>
      </c>
      <c r="G14" s="35">
        <v>2</v>
      </c>
    </row>
    <row r="15" spans="1:7" ht="40" customHeight="1" x14ac:dyDescent="0.3">
      <c r="A15" s="35">
        <v>13</v>
      </c>
      <c r="B15" s="31" t="s">
        <v>147</v>
      </c>
      <c r="C15" s="31" t="s">
        <v>302</v>
      </c>
      <c r="D15" s="32" t="s">
        <v>88</v>
      </c>
      <c r="E15" s="32" t="s">
        <v>248</v>
      </c>
      <c r="F15" s="33" t="s">
        <v>109</v>
      </c>
      <c r="G15" s="35">
        <v>2</v>
      </c>
    </row>
    <row r="16" spans="1:7" ht="40" customHeight="1" x14ac:dyDescent="0.3">
      <c r="A16" s="35">
        <v>14</v>
      </c>
      <c r="B16" s="31" t="s">
        <v>146</v>
      </c>
      <c r="C16" s="31" t="s">
        <v>303</v>
      </c>
      <c r="D16" s="32" t="s">
        <v>88</v>
      </c>
      <c r="E16" s="32" t="s">
        <v>249</v>
      </c>
      <c r="F16" s="33" t="s">
        <v>272</v>
      </c>
      <c r="G16" s="35">
        <v>2</v>
      </c>
    </row>
    <row r="17" spans="1:7" ht="40" customHeight="1" x14ac:dyDescent="0.3">
      <c r="A17" s="35">
        <v>15</v>
      </c>
      <c r="B17" s="31" t="s">
        <v>142</v>
      </c>
      <c r="C17" s="31" t="s">
        <v>304</v>
      </c>
      <c r="D17" s="32" t="s">
        <v>88</v>
      </c>
      <c r="E17" s="32" t="s">
        <v>250</v>
      </c>
      <c r="F17" s="33" t="s">
        <v>275</v>
      </c>
      <c r="G17" s="35">
        <v>2</v>
      </c>
    </row>
    <row r="18" spans="1:7" ht="40" customHeight="1" x14ac:dyDescent="0.3">
      <c r="A18" s="35">
        <v>16</v>
      </c>
      <c r="B18" s="31" t="s">
        <v>141</v>
      </c>
      <c r="C18" s="31" t="s">
        <v>305</v>
      </c>
      <c r="D18" s="32" t="s">
        <v>88</v>
      </c>
      <c r="E18" s="32" t="s">
        <v>227</v>
      </c>
      <c r="F18" s="33" t="s">
        <v>276</v>
      </c>
      <c r="G18" s="35">
        <v>2</v>
      </c>
    </row>
    <row r="19" spans="1:7" ht="40" customHeight="1" x14ac:dyDescent="0.3">
      <c r="A19" s="35">
        <v>17</v>
      </c>
      <c r="B19" s="31" t="s">
        <v>139</v>
      </c>
      <c r="C19" s="31" t="s">
        <v>306</v>
      </c>
      <c r="D19" s="32" t="s">
        <v>88</v>
      </c>
      <c r="E19" s="32" t="s">
        <v>252</v>
      </c>
      <c r="F19" s="33" t="s">
        <v>273</v>
      </c>
      <c r="G19" s="35">
        <v>2</v>
      </c>
    </row>
    <row r="20" spans="1:7" ht="40" customHeight="1" x14ac:dyDescent="0.3">
      <c r="A20" s="35">
        <v>18</v>
      </c>
      <c r="B20" s="31" t="s">
        <v>136</v>
      </c>
      <c r="C20" s="31" t="s">
        <v>307</v>
      </c>
      <c r="D20" s="32" t="s">
        <v>88</v>
      </c>
      <c r="E20" s="32" t="s">
        <v>255</v>
      </c>
      <c r="F20" s="32" t="s">
        <v>259</v>
      </c>
      <c r="G20" s="35">
        <v>2</v>
      </c>
    </row>
    <row r="21" spans="1:7" ht="40" customHeight="1" x14ac:dyDescent="0.3">
      <c r="A21" s="35">
        <v>19</v>
      </c>
      <c r="B21" s="31" t="s">
        <v>135</v>
      </c>
      <c r="C21" s="31" t="s">
        <v>307</v>
      </c>
      <c r="D21" s="32" t="s">
        <v>88</v>
      </c>
      <c r="E21" s="32" t="s">
        <v>256</v>
      </c>
      <c r="F21" s="32" t="s">
        <v>229</v>
      </c>
      <c r="G21" s="35">
        <v>2</v>
      </c>
    </row>
    <row r="22" spans="1:7" ht="40" customHeight="1" x14ac:dyDescent="0.3">
      <c r="A22" s="35">
        <v>20</v>
      </c>
      <c r="B22" s="31" t="s">
        <v>132</v>
      </c>
      <c r="C22" s="31" t="s">
        <v>308</v>
      </c>
      <c r="D22" s="32" t="s">
        <v>88</v>
      </c>
      <c r="E22" s="32" t="s">
        <v>232</v>
      </c>
      <c r="F22" s="32" t="s">
        <v>233</v>
      </c>
      <c r="G22" s="35">
        <v>2</v>
      </c>
    </row>
    <row r="23" spans="1:7" ht="40" customHeight="1" x14ac:dyDescent="0.3">
      <c r="A23" s="35">
        <v>21</v>
      </c>
      <c r="B23" s="31" t="s">
        <v>171</v>
      </c>
      <c r="C23" s="31" t="s">
        <v>260</v>
      </c>
      <c r="D23" s="32" t="s">
        <v>96</v>
      </c>
      <c r="E23" s="32" t="s">
        <v>191</v>
      </c>
      <c r="F23" s="32" t="s">
        <v>192</v>
      </c>
      <c r="G23" s="35">
        <v>2</v>
      </c>
    </row>
    <row r="24" spans="1:7" ht="40" customHeight="1" x14ac:dyDescent="0.3">
      <c r="A24" s="35">
        <v>22</v>
      </c>
      <c r="B24" s="31" t="s">
        <v>170</v>
      </c>
      <c r="C24" s="31" t="s">
        <v>261</v>
      </c>
      <c r="D24" s="32" t="s">
        <v>96</v>
      </c>
      <c r="E24" s="32" t="s">
        <v>193</v>
      </c>
      <c r="F24" s="32" t="s">
        <v>194</v>
      </c>
      <c r="G24" s="35">
        <v>2</v>
      </c>
    </row>
    <row r="25" spans="1:7" ht="40" customHeight="1" x14ac:dyDescent="0.3">
      <c r="A25" s="35">
        <v>23</v>
      </c>
      <c r="B25" s="31" t="s">
        <v>169</v>
      </c>
      <c r="C25" s="31" t="s">
        <v>318</v>
      </c>
      <c r="D25" s="32" t="s">
        <v>96</v>
      </c>
      <c r="E25" s="32" t="s">
        <v>235</v>
      </c>
      <c r="F25" s="32" t="s">
        <v>106</v>
      </c>
      <c r="G25" s="35">
        <v>2</v>
      </c>
    </row>
    <row r="26" spans="1:7" ht="40" customHeight="1" x14ac:dyDescent="0.3">
      <c r="A26" s="35">
        <v>24</v>
      </c>
      <c r="B26" s="31" t="s">
        <v>167</v>
      </c>
      <c r="C26" s="31" t="s">
        <v>319</v>
      </c>
      <c r="D26" s="32" t="s">
        <v>96</v>
      </c>
      <c r="E26" s="32" t="s">
        <v>198</v>
      </c>
      <c r="F26" s="32" t="s">
        <v>107</v>
      </c>
      <c r="G26" s="35">
        <v>2</v>
      </c>
    </row>
    <row r="27" spans="1:7" ht="40" customHeight="1" x14ac:dyDescent="0.3">
      <c r="A27" s="35">
        <v>25</v>
      </c>
      <c r="B27" s="31" t="s">
        <v>166</v>
      </c>
      <c r="C27" s="31" t="s">
        <v>309</v>
      </c>
      <c r="D27" s="32" t="s">
        <v>96</v>
      </c>
      <c r="E27" s="32" t="s">
        <v>237</v>
      </c>
      <c r="F27" s="32" t="s">
        <v>199</v>
      </c>
      <c r="G27" s="35">
        <v>2</v>
      </c>
    </row>
    <row r="28" spans="1:7" ht="40" customHeight="1" x14ac:dyDescent="0.3">
      <c r="A28" s="35">
        <v>26</v>
      </c>
      <c r="B28" s="31" t="s">
        <v>158</v>
      </c>
      <c r="C28" s="31" t="s">
        <v>310</v>
      </c>
      <c r="D28" s="32" t="s">
        <v>96</v>
      </c>
      <c r="E28" s="32" t="s">
        <v>245</v>
      </c>
      <c r="F28" s="32" t="s">
        <v>207</v>
      </c>
      <c r="G28" s="35">
        <v>2</v>
      </c>
    </row>
    <row r="29" spans="1:7" ht="40" customHeight="1" x14ac:dyDescent="0.3">
      <c r="A29" s="35">
        <v>27</v>
      </c>
      <c r="B29" s="31" t="s">
        <v>148</v>
      </c>
      <c r="C29" s="31" t="s">
        <v>311</v>
      </c>
      <c r="D29" s="32" t="s">
        <v>96</v>
      </c>
      <c r="E29" s="32" t="s">
        <v>221</v>
      </c>
      <c r="F29" s="32" t="s">
        <v>222</v>
      </c>
      <c r="G29" s="35">
        <v>2</v>
      </c>
    </row>
    <row r="30" spans="1:7" ht="40" customHeight="1" x14ac:dyDescent="0.3">
      <c r="A30" s="35">
        <v>28</v>
      </c>
      <c r="B30" s="31" t="s">
        <v>143</v>
      </c>
      <c r="C30" s="31" t="s">
        <v>312</v>
      </c>
      <c r="D30" s="32" t="s">
        <v>96</v>
      </c>
      <c r="E30" s="32" t="s">
        <v>226</v>
      </c>
      <c r="F30" s="33" t="s">
        <v>274</v>
      </c>
      <c r="G30" s="35">
        <v>2</v>
      </c>
    </row>
    <row r="31" spans="1:7" ht="49" customHeight="1" x14ac:dyDescent="0.3">
      <c r="A31" s="35">
        <v>29</v>
      </c>
      <c r="B31" s="31" t="s">
        <v>130</v>
      </c>
      <c r="C31" s="31" t="s">
        <v>313</v>
      </c>
      <c r="D31" s="32" t="s">
        <v>96</v>
      </c>
      <c r="E31" s="32" t="s">
        <v>258</v>
      </c>
      <c r="F31" s="32" t="s">
        <v>234</v>
      </c>
      <c r="G31" s="35">
        <v>2</v>
      </c>
    </row>
    <row r="32" spans="1:7" ht="49" customHeight="1" x14ac:dyDescent="0.3">
      <c r="A32" s="35">
        <v>30</v>
      </c>
      <c r="B32" s="31" t="s">
        <v>434</v>
      </c>
      <c r="C32" s="31" t="s">
        <v>435</v>
      </c>
      <c r="D32" s="32" t="s">
        <v>96</v>
      </c>
      <c r="E32" s="32" t="s">
        <v>438</v>
      </c>
      <c r="F32" s="33" t="s">
        <v>441</v>
      </c>
      <c r="G32" s="32">
        <v>2</v>
      </c>
    </row>
    <row r="33" spans="1:7" ht="49" customHeight="1" x14ac:dyDescent="0.3">
      <c r="A33" s="35">
        <v>31</v>
      </c>
      <c r="B33" s="31" t="s">
        <v>436</v>
      </c>
      <c r="C33" s="31" t="s">
        <v>437</v>
      </c>
      <c r="D33" s="32" t="s">
        <v>96</v>
      </c>
      <c r="E33" s="32" t="s">
        <v>440</v>
      </c>
      <c r="F33" s="33" t="s">
        <v>442</v>
      </c>
      <c r="G33" s="32">
        <v>2</v>
      </c>
    </row>
    <row r="34" spans="1:7" ht="40" customHeight="1" x14ac:dyDescent="0.3">
      <c r="A34" s="35">
        <v>32</v>
      </c>
      <c r="B34" s="31" t="s">
        <v>168</v>
      </c>
      <c r="C34" s="31" t="s">
        <v>320</v>
      </c>
      <c r="D34" s="32" t="s">
        <v>94</v>
      </c>
      <c r="E34" s="32" t="s">
        <v>195</v>
      </c>
      <c r="F34" s="32" t="s">
        <v>196</v>
      </c>
      <c r="G34" s="35">
        <v>2</v>
      </c>
    </row>
    <row r="35" spans="1:7" ht="40" customHeight="1" x14ac:dyDescent="0.3">
      <c r="A35" s="35">
        <v>33</v>
      </c>
      <c r="B35" s="31" t="s">
        <v>156</v>
      </c>
      <c r="C35" s="31" t="s">
        <v>291</v>
      </c>
      <c r="D35" s="32" t="s">
        <v>94</v>
      </c>
      <c r="E35" s="32" t="s">
        <v>209</v>
      </c>
      <c r="F35" s="32" t="s">
        <v>210</v>
      </c>
      <c r="G35" s="35">
        <v>2</v>
      </c>
    </row>
    <row r="36" spans="1:7" ht="40" customHeight="1" x14ac:dyDescent="0.3">
      <c r="A36" s="35">
        <v>34</v>
      </c>
      <c r="B36" s="31" t="s">
        <v>155</v>
      </c>
      <c r="C36" s="31" t="s">
        <v>290</v>
      </c>
      <c r="D36" s="32" t="s">
        <v>94</v>
      </c>
      <c r="E36" s="32" t="s">
        <v>211</v>
      </c>
      <c r="F36" s="32" t="s">
        <v>212</v>
      </c>
      <c r="G36" s="35">
        <v>2</v>
      </c>
    </row>
    <row r="37" spans="1:7" ht="40" customHeight="1" x14ac:dyDescent="0.3">
      <c r="A37" s="35">
        <v>35</v>
      </c>
      <c r="B37" s="31" t="s">
        <v>154</v>
      </c>
      <c r="C37" s="31" t="s">
        <v>289</v>
      </c>
      <c r="D37" s="32" t="s">
        <v>94</v>
      </c>
      <c r="E37" s="32" t="s">
        <v>213</v>
      </c>
      <c r="F37" s="32" t="s">
        <v>214</v>
      </c>
      <c r="G37" s="35">
        <v>2</v>
      </c>
    </row>
    <row r="38" spans="1:7" ht="40" customHeight="1" x14ac:dyDescent="0.3">
      <c r="A38" s="35">
        <v>36</v>
      </c>
      <c r="B38" s="31" t="s">
        <v>152</v>
      </c>
      <c r="C38" s="31" t="s">
        <v>288</v>
      </c>
      <c r="D38" s="32" t="s">
        <v>94</v>
      </c>
      <c r="E38" s="32" t="s">
        <v>217</v>
      </c>
      <c r="F38" s="32" t="s">
        <v>218</v>
      </c>
      <c r="G38" s="35">
        <v>2</v>
      </c>
    </row>
    <row r="39" spans="1:7" ht="40" customHeight="1" x14ac:dyDescent="0.3">
      <c r="A39" s="35">
        <v>37</v>
      </c>
      <c r="B39" s="31" t="s">
        <v>134</v>
      </c>
      <c r="C39" s="31" t="s">
        <v>287</v>
      </c>
      <c r="D39" s="32" t="s">
        <v>94</v>
      </c>
      <c r="E39" s="32" t="s">
        <v>257</v>
      </c>
      <c r="F39" s="32" t="s">
        <v>230</v>
      </c>
      <c r="G39" s="35">
        <v>2</v>
      </c>
    </row>
    <row r="40" spans="1:7" ht="40" customHeight="1" x14ac:dyDescent="0.3">
      <c r="A40" s="35">
        <v>38</v>
      </c>
      <c r="B40" s="34" t="s">
        <v>467</v>
      </c>
      <c r="C40" s="31" t="s">
        <v>262</v>
      </c>
      <c r="D40" s="32" t="s">
        <v>94</v>
      </c>
      <c r="E40" s="32" t="s">
        <v>439</v>
      </c>
      <c r="F40" s="32" t="s">
        <v>131</v>
      </c>
      <c r="G40" s="35">
        <v>2</v>
      </c>
    </row>
    <row r="41" spans="1:7" ht="40" customHeight="1" x14ac:dyDescent="0.3">
      <c r="A41" s="35">
        <v>39</v>
      </c>
      <c r="B41" s="31" t="s">
        <v>165</v>
      </c>
      <c r="C41" s="31" t="s">
        <v>283</v>
      </c>
      <c r="D41" s="32" t="s">
        <v>92</v>
      </c>
      <c r="E41" s="32" t="s">
        <v>238</v>
      </c>
      <c r="F41" s="32" t="s">
        <v>200</v>
      </c>
      <c r="G41" s="35">
        <v>2</v>
      </c>
    </row>
    <row r="42" spans="1:7" ht="40" customHeight="1" x14ac:dyDescent="0.3">
      <c r="A42" s="35">
        <v>40</v>
      </c>
      <c r="B42" s="31" t="s">
        <v>164</v>
      </c>
      <c r="C42" s="31" t="s">
        <v>317</v>
      </c>
      <c r="D42" s="32" t="s">
        <v>92</v>
      </c>
      <c r="E42" s="32" t="s">
        <v>239</v>
      </c>
      <c r="F42" s="32" t="s">
        <v>128</v>
      </c>
      <c r="G42" s="35">
        <v>2</v>
      </c>
    </row>
    <row r="43" spans="1:7" ht="40" customHeight="1" x14ac:dyDescent="0.3">
      <c r="A43" s="35">
        <v>41</v>
      </c>
      <c r="B43" s="31" t="s">
        <v>163</v>
      </c>
      <c r="C43" s="31" t="s">
        <v>316</v>
      </c>
      <c r="D43" s="32" t="s">
        <v>92</v>
      </c>
      <c r="E43" s="32" t="s">
        <v>240</v>
      </c>
      <c r="F43" s="32" t="s">
        <v>201</v>
      </c>
      <c r="G43" s="35">
        <v>2</v>
      </c>
    </row>
    <row r="44" spans="1:7" ht="40" customHeight="1" x14ac:dyDescent="0.3">
      <c r="A44" s="35">
        <v>42</v>
      </c>
      <c r="B44" s="31" t="s">
        <v>159</v>
      </c>
      <c r="C44" s="31" t="s">
        <v>315</v>
      </c>
      <c r="D44" s="32" t="s">
        <v>92</v>
      </c>
      <c r="E44" s="32" t="s">
        <v>205</v>
      </c>
      <c r="F44" s="32" t="s">
        <v>206</v>
      </c>
      <c r="G44" s="35">
        <v>2</v>
      </c>
    </row>
    <row r="45" spans="1:7" ht="40" customHeight="1" x14ac:dyDescent="0.3">
      <c r="A45" s="35">
        <v>43</v>
      </c>
      <c r="B45" s="31" t="s">
        <v>153</v>
      </c>
      <c r="C45" s="31" t="s">
        <v>314</v>
      </c>
      <c r="D45" s="32" t="s">
        <v>92</v>
      </c>
      <c r="E45" s="32" t="s">
        <v>215</v>
      </c>
      <c r="F45" s="32" t="s">
        <v>216</v>
      </c>
      <c r="G45" s="35">
        <v>2</v>
      </c>
    </row>
    <row r="46" spans="1:7" ht="40" customHeight="1" x14ac:dyDescent="0.3">
      <c r="A46" s="35">
        <v>44</v>
      </c>
      <c r="B46" s="31" t="s">
        <v>391</v>
      </c>
      <c r="C46" s="31" t="s">
        <v>392</v>
      </c>
      <c r="D46" s="32" t="s">
        <v>92</v>
      </c>
      <c r="E46" s="32" t="s">
        <v>393</v>
      </c>
      <c r="F46" s="47">
        <v>45618</v>
      </c>
      <c r="G46" s="48">
        <v>2</v>
      </c>
    </row>
    <row r="47" spans="1:7" ht="40" customHeight="1" x14ac:dyDescent="0.3">
      <c r="A47" s="35">
        <v>45</v>
      </c>
      <c r="B47" s="31" t="s">
        <v>145</v>
      </c>
      <c r="C47" s="31" t="s">
        <v>286</v>
      </c>
      <c r="D47" s="32" t="s">
        <v>92</v>
      </c>
      <c r="E47" s="32" t="s">
        <v>223</v>
      </c>
      <c r="F47" s="32" t="s">
        <v>224</v>
      </c>
      <c r="G47" s="35">
        <v>2</v>
      </c>
    </row>
    <row r="48" spans="1:7" ht="40" customHeight="1" x14ac:dyDescent="0.3">
      <c r="A48" s="35">
        <v>46</v>
      </c>
      <c r="B48" s="31" t="s">
        <v>144</v>
      </c>
      <c r="C48" s="31" t="s">
        <v>284</v>
      </c>
      <c r="D48" s="32" t="s">
        <v>92</v>
      </c>
      <c r="E48" s="32" t="s">
        <v>225</v>
      </c>
      <c r="F48" s="32" t="s">
        <v>210</v>
      </c>
      <c r="G48" s="35">
        <v>2</v>
      </c>
    </row>
    <row r="49" spans="1:7" ht="40" customHeight="1" x14ac:dyDescent="0.3">
      <c r="A49" s="35">
        <v>47</v>
      </c>
      <c r="B49" s="31" t="s">
        <v>137</v>
      </c>
      <c r="C49" s="31" t="s">
        <v>285</v>
      </c>
      <c r="D49" s="32" t="s">
        <v>92</v>
      </c>
      <c r="E49" s="32" t="s">
        <v>254</v>
      </c>
      <c r="F49" s="32" t="s">
        <v>228</v>
      </c>
      <c r="G49" s="35">
        <v>2</v>
      </c>
    </row>
    <row r="50" spans="1:7" ht="40" customHeight="1" x14ac:dyDescent="0.3">
      <c r="A50" s="86" t="s">
        <v>280</v>
      </c>
      <c r="B50" s="87"/>
      <c r="C50" s="87"/>
      <c r="D50" s="87"/>
      <c r="E50" s="87"/>
      <c r="F50" s="88"/>
      <c r="G50" s="35">
        <f>SUM(G3:G49)</f>
        <v>94</v>
      </c>
    </row>
  </sheetData>
  <sortState xmlns:xlrd2="http://schemas.microsoft.com/office/spreadsheetml/2017/richdata2" ref="A23:F41">
    <sortCondition descending="1" ref="D2:D41"/>
  </sortState>
  <mergeCells count="2">
    <mergeCell ref="A1:F1"/>
    <mergeCell ref="A50:F50"/>
  </mergeCells>
  <phoneticPr fontId="2" type="noConversion"/>
  <pageMargins left="0.7" right="0.7" top="0.75" bottom="0.75" header="0.3" footer="0.3"/>
  <pageSetup paperSize="9"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F931C-CFC7-4D2F-89A3-FDBE2D005772}">
  <sheetPr>
    <pageSetUpPr fitToPage="1"/>
  </sheetPr>
  <dimension ref="A1:J49"/>
  <sheetViews>
    <sheetView workbookViewId="0">
      <selection activeCell="H51" sqref="H51"/>
    </sheetView>
  </sheetViews>
  <sheetFormatPr defaultRowHeight="40" customHeight="1" x14ac:dyDescent="0.3"/>
  <cols>
    <col min="2" max="2" width="61.75" style="11" customWidth="1"/>
    <col min="3" max="3" width="47.08203125" customWidth="1"/>
    <col min="4" max="4" width="17.6640625" style="9" customWidth="1"/>
    <col min="5" max="5" width="34.5" style="14" customWidth="1"/>
    <col min="6" max="6" width="14.9140625" style="9" customWidth="1"/>
    <col min="7" max="7" width="16.1640625" style="9" customWidth="1"/>
    <col min="8" max="8" width="14.58203125" style="9" customWidth="1"/>
    <col min="9" max="9" width="17.33203125" customWidth="1"/>
    <col min="10" max="10" width="13.25" customWidth="1"/>
  </cols>
  <sheetData>
    <row r="1" spans="1:9" ht="40" customHeight="1" x14ac:dyDescent="0.3">
      <c r="A1" s="75" t="s">
        <v>447</v>
      </c>
      <c r="B1" s="75"/>
      <c r="C1" s="75"/>
      <c r="D1" s="75"/>
      <c r="E1" s="75"/>
      <c r="F1" s="75"/>
      <c r="G1" s="75"/>
      <c r="H1" s="36"/>
    </row>
    <row r="2" spans="1:9" ht="40" customHeight="1" x14ac:dyDescent="0.3">
      <c r="A2" s="1" t="s">
        <v>15</v>
      </c>
      <c r="B2" s="10" t="s">
        <v>29</v>
      </c>
      <c r="C2" s="1" t="s">
        <v>30</v>
      </c>
      <c r="D2" s="1" t="s">
        <v>31</v>
      </c>
      <c r="E2" s="10" t="s">
        <v>32</v>
      </c>
      <c r="F2" s="1" t="s">
        <v>33</v>
      </c>
      <c r="G2" s="1" t="s">
        <v>34</v>
      </c>
      <c r="H2" s="1" t="s">
        <v>279</v>
      </c>
      <c r="I2" s="1" t="s">
        <v>129</v>
      </c>
    </row>
    <row r="3" spans="1:9" ht="40" customHeight="1" x14ac:dyDescent="0.3">
      <c r="A3" s="13">
        <v>1</v>
      </c>
      <c r="B3" s="41" t="s">
        <v>468</v>
      </c>
      <c r="C3" s="3" t="s">
        <v>40</v>
      </c>
      <c r="D3" s="12" t="s">
        <v>91</v>
      </c>
      <c r="E3" s="40" t="s">
        <v>366</v>
      </c>
      <c r="F3" s="12" t="s">
        <v>37</v>
      </c>
      <c r="G3" s="12" t="s">
        <v>41</v>
      </c>
      <c r="H3" s="12">
        <v>22.5</v>
      </c>
      <c r="I3" s="12" t="s">
        <v>387</v>
      </c>
    </row>
    <row r="4" spans="1:9" ht="40" customHeight="1" x14ac:dyDescent="0.3">
      <c r="A4" s="13">
        <v>2</v>
      </c>
      <c r="B4" s="41" t="s">
        <v>57</v>
      </c>
      <c r="C4" s="3" t="s">
        <v>344</v>
      </c>
      <c r="D4" s="12" t="s">
        <v>89</v>
      </c>
      <c r="E4" s="40" t="s">
        <v>367</v>
      </c>
      <c r="F4" s="12" t="s">
        <v>37</v>
      </c>
      <c r="G4" s="12" t="s">
        <v>41</v>
      </c>
      <c r="H4" s="12">
        <v>22.5</v>
      </c>
      <c r="I4" s="12" t="s">
        <v>387</v>
      </c>
    </row>
    <row r="5" spans="1:9" ht="56" customHeight="1" x14ac:dyDescent="0.3">
      <c r="A5" s="13">
        <v>3</v>
      </c>
      <c r="B5" s="41" t="s">
        <v>45</v>
      </c>
      <c r="C5" s="3" t="s">
        <v>46</v>
      </c>
      <c r="D5" s="12" t="s">
        <v>95</v>
      </c>
      <c r="E5" s="40" t="s">
        <v>84</v>
      </c>
      <c r="F5" s="12" t="s">
        <v>37</v>
      </c>
      <c r="G5" s="12" t="s">
        <v>41</v>
      </c>
      <c r="H5" s="12">
        <v>22.5</v>
      </c>
      <c r="I5" s="12" t="s">
        <v>387</v>
      </c>
    </row>
    <row r="6" spans="1:9" ht="59" customHeight="1" x14ac:dyDescent="0.3">
      <c r="A6" s="13">
        <v>4</v>
      </c>
      <c r="B6" s="41" t="s">
        <v>35</v>
      </c>
      <c r="C6" s="3" t="s">
        <v>36</v>
      </c>
      <c r="D6" s="12" t="s">
        <v>88</v>
      </c>
      <c r="E6" s="40" t="s">
        <v>83</v>
      </c>
      <c r="F6" s="12" t="s">
        <v>37</v>
      </c>
      <c r="G6" s="12" t="s">
        <v>338</v>
      </c>
      <c r="H6" s="12">
        <v>15</v>
      </c>
      <c r="I6" s="12"/>
    </row>
    <row r="7" spans="1:9" ht="40" customHeight="1" x14ac:dyDescent="0.3">
      <c r="A7" s="13">
        <v>5</v>
      </c>
      <c r="B7" s="41" t="s">
        <v>38</v>
      </c>
      <c r="C7" s="3" t="s">
        <v>39</v>
      </c>
      <c r="D7" s="12" t="s">
        <v>88</v>
      </c>
      <c r="E7" s="40" t="s">
        <v>87</v>
      </c>
      <c r="F7" s="12" t="s">
        <v>37</v>
      </c>
      <c r="G7" s="12" t="s">
        <v>338</v>
      </c>
      <c r="H7" s="12">
        <v>15</v>
      </c>
      <c r="I7" s="12"/>
    </row>
    <row r="8" spans="1:9" ht="40" customHeight="1" x14ac:dyDescent="0.3">
      <c r="A8" s="13">
        <v>6</v>
      </c>
      <c r="B8" s="42" t="s">
        <v>72</v>
      </c>
      <c r="C8" s="3" t="s">
        <v>73</v>
      </c>
      <c r="D8" s="12" t="s">
        <v>89</v>
      </c>
      <c r="E8" s="40" t="s">
        <v>84</v>
      </c>
      <c r="F8" s="12" t="s">
        <v>37</v>
      </c>
      <c r="G8" s="12" t="s">
        <v>338</v>
      </c>
      <c r="H8" s="12">
        <v>15</v>
      </c>
      <c r="I8" s="12"/>
    </row>
    <row r="9" spans="1:9" ht="54.5" customHeight="1" x14ac:dyDescent="0.3">
      <c r="A9" s="13">
        <v>7</v>
      </c>
      <c r="B9" s="41" t="s">
        <v>469</v>
      </c>
      <c r="C9" s="3" t="s">
        <v>70</v>
      </c>
      <c r="D9" s="12" t="s">
        <v>91</v>
      </c>
      <c r="E9" s="40" t="s">
        <v>368</v>
      </c>
      <c r="F9" s="12" t="s">
        <v>37</v>
      </c>
      <c r="G9" s="12" t="s">
        <v>50</v>
      </c>
      <c r="H9" s="12">
        <v>10</v>
      </c>
      <c r="I9" s="37"/>
    </row>
    <row r="10" spans="1:9" ht="56.5" customHeight="1" x14ac:dyDescent="0.3">
      <c r="A10" s="13">
        <v>8</v>
      </c>
      <c r="B10" s="41" t="s">
        <v>56</v>
      </c>
      <c r="C10" s="3" t="s">
        <v>345</v>
      </c>
      <c r="D10" s="12" t="s">
        <v>89</v>
      </c>
      <c r="E10" s="40" t="s">
        <v>369</v>
      </c>
      <c r="F10" s="12" t="s">
        <v>37</v>
      </c>
      <c r="G10" s="12" t="s">
        <v>50</v>
      </c>
      <c r="H10" s="12">
        <v>10</v>
      </c>
      <c r="I10" s="37"/>
    </row>
    <row r="11" spans="1:9" ht="52.5" customHeight="1" x14ac:dyDescent="0.3">
      <c r="A11" s="13">
        <v>9</v>
      </c>
      <c r="B11" s="41" t="s">
        <v>58</v>
      </c>
      <c r="C11" s="3" t="s">
        <v>346</v>
      </c>
      <c r="D11" s="12" t="s">
        <v>89</v>
      </c>
      <c r="E11" s="40" t="s">
        <v>370</v>
      </c>
      <c r="F11" s="12" t="s">
        <v>37</v>
      </c>
      <c r="G11" s="12" t="s">
        <v>50</v>
      </c>
      <c r="H11" s="12">
        <v>10</v>
      </c>
      <c r="I11" s="37"/>
    </row>
    <row r="12" spans="1:9" ht="56" customHeight="1" x14ac:dyDescent="0.3">
      <c r="A12" s="13">
        <v>10</v>
      </c>
      <c r="B12" s="41" t="s">
        <v>76</v>
      </c>
      <c r="C12" s="3" t="s">
        <v>347</v>
      </c>
      <c r="D12" s="12" t="s">
        <v>95</v>
      </c>
      <c r="E12" s="40" t="s">
        <v>85</v>
      </c>
      <c r="F12" s="12" t="s">
        <v>37</v>
      </c>
      <c r="G12" s="12" t="s">
        <v>340</v>
      </c>
      <c r="H12" s="12">
        <v>10</v>
      </c>
      <c r="I12" s="37"/>
    </row>
    <row r="13" spans="1:9" ht="52" customHeight="1" x14ac:dyDescent="0.3">
      <c r="A13" s="13">
        <v>11</v>
      </c>
      <c r="B13" s="41" t="s">
        <v>43</v>
      </c>
      <c r="C13" s="3" t="s">
        <v>348</v>
      </c>
      <c r="D13" s="12" t="s">
        <v>93</v>
      </c>
      <c r="E13" s="40" t="s">
        <v>370</v>
      </c>
      <c r="F13" s="12" t="s">
        <v>37</v>
      </c>
      <c r="G13" s="12" t="s">
        <v>340</v>
      </c>
      <c r="H13" s="12">
        <v>10</v>
      </c>
      <c r="I13" s="37"/>
    </row>
    <row r="14" spans="1:9" ht="51.5" customHeight="1" x14ac:dyDescent="0.3">
      <c r="A14" s="13">
        <v>12</v>
      </c>
      <c r="B14" s="41" t="s">
        <v>49</v>
      </c>
      <c r="C14" s="3" t="s">
        <v>349</v>
      </c>
      <c r="D14" s="12" t="s">
        <v>93</v>
      </c>
      <c r="E14" s="40" t="s">
        <v>44</v>
      </c>
      <c r="F14" s="12" t="s">
        <v>37</v>
      </c>
      <c r="G14" s="12" t="s">
        <v>50</v>
      </c>
      <c r="H14" s="12">
        <v>10</v>
      </c>
      <c r="I14" s="37"/>
    </row>
    <row r="15" spans="1:9" ht="40" customHeight="1" x14ac:dyDescent="0.3">
      <c r="A15" s="13">
        <v>13</v>
      </c>
      <c r="B15" s="49" t="s">
        <v>399</v>
      </c>
      <c r="C15" s="3" t="s">
        <v>400</v>
      </c>
      <c r="D15" s="12" t="s">
        <v>93</v>
      </c>
      <c r="E15" s="12" t="s">
        <v>401</v>
      </c>
      <c r="F15" s="12" t="s">
        <v>37</v>
      </c>
      <c r="G15" s="12" t="s">
        <v>340</v>
      </c>
      <c r="H15" s="12">
        <v>10</v>
      </c>
      <c r="I15" s="37"/>
    </row>
    <row r="16" spans="1:9" ht="40" customHeight="1" x14ac:dyDescent="0.3">
      <c r="A16" s="13">
        <v>14</v>
      </c>
      <c r="B16" s="49" t="s">
        <v>402</v>
      </c>
      <c r="C16" s="3" t="s">
        <v>403</v>
      </c>
      <c r="D16" s="12" t="s">
        <v>93</v>
      </c>
      <c r="E16" s="12" t="s">
        <v>370</v>
      </c>
      <c r="F16" s="12" t="s">
        <v>37</v>
      </c>
      <c r="G16" s="12" t="s">
        <v>340</v>
      </c>
      <c r="H16" s="12">
        <v>10</v>
      </c>
      <c r="I16" s="37"/>
    </row>
    <row r="17" spans="1:10" ht="40" customHeight="1" x14ac:dyDescent="0.3">
      <c r="A17" s="13">
        <v>15</v>
      </c>
      <c r="B17" s="41" t="s">
        <v>77</v>
      </c>
      <c r="C17" s="3" t="s">
        <v>271</v>
      </c>
      <c r="D17" s="12" t="s">
        <v>98</v>
      </c>
      <c r="E17" s="40" t="s">
        <v>86</v>
      </c>
      <c r="F17" s="12" t="s">
        <v>37</v>
      </c>
      <c r="G17" s="12" t="s">
        <v>50</v>
      </c>
      <c r="H17" s="12">
        <v>10</v>
      </c>
      <c r="I17" s="37"/>
    </row>
    <row r="18" spans="1:10" ht="53.5" customHeight="1" x14ac:dyDescent="0.3">
      <c r="A18" s="13">
        <v>16</v>
      </c>
      <c r="B18" s="41" t="s">
        <v>59</v>
      </c>
      <c r="C18" s="3" t="s">
        <v>355</v>
      </c>
      <c r="D18" s="12" t="s">
        <v>89</v>
      </c>
      <c r="E18" s="40" t="s">
        <v>85</v>
      </c>
      <c r="F18" s="12" t="s">
        <v>37</v>
      </c>
      <c r="G18" s="12" t="s">
        <v>340</v>
      </c>
      <c r="H18" s="12">
        <v>10</v>
      </c>
      <c r="I18" s="37"/>
    </row>
    <row r="19" spans="1:10" s="52" customFormat="1" ht="40" customHeight="1" x14ac:dyDescent="0.3">
      <c r="A19" s="13">
        <v>17</v>
      </c>
      <c r="B19" s="41" t="s">
        <v>404</v>
      </c>
      <c r="C19" s="3" t="s">
        <v>415</v>
      </c>
      <c r="D19" s="12" t="s">
        <v>95</v>
      </c>
      <c r="E19" s="40" t="s">
        <v>405</v>
      </c>
      <c r="F19" s="12" t="s">
        <v>406</v>
      </c>
      <c r="G19" s="12" t="s">
        <v>340</v>
      </c>
      <c r="H19" s="12">
        <v>10</v>
      </c>
      <c r="I19" s="50"/>
      <c r="J19" s="51"/>
    </row>
    <row r="20" spans="1:10" ht="51.5" customHeight="1" x14ac:dyDescent="0.3">
      <c r="A20" s="13">
        <v>18</v>
      </c>
      <c r="B20" s="41" t="s">
        <v>470</v>
      </c>
      <c r="C20" s="3" t="s">
        <v>350</v>
      </c>
      <c r="D20" s="12" t="s">
        <v>91</v>
      </c>
      <c r="E20" s="40" t="s">
        <v>371</v>
      </c>
      <c r="F20" s="12" t="s">
        <v>37</v>
      </c>
      <c r="G20" s="12" t="s">
        <v>55</v>
      </c>
      <c r="H20" s="12">
        <v>5</v>
      </c>
      <c r="I20" s="37"/>
    </row>
    <row r="21" spans="1:10" ht="48" customHeight="1" x14ac:dyDescent="0.3">
      <c r="A21" s="13">
        <v>19</v>
      </c>
      <c r="B21" s="41" t="s">
        <v>66</v>
      </c>
      <c r="C21" s="3" t="s">
        <v>353</v>
      </c>
      <c r="D21" s="12" t="s">
        <v>91</v>
      </c>
      <c r="E21" s="40" t="s">
        <v>377</v>
      </c>
      <c r="F21" s="12" t="s">
        <v>37</v>
      </c>
      <c r="G21" s="12" t="s">
        <v>339</v>
      </c>
      <c r="H21" s="12">
        <v>5</v>
      </c>
      <c r="I21" s="37"/>
    </row>
    <row r="22" spans="1:10" ht="40" customHeight="1" x14ac:dyDescent="0.3">
      <c r="A22" s="13">
        <v>20</v>
      </c>
      <c r="B22" s="41" t="s">
        <v>51</v>
      </c>
      <c r="C22" s="3" t="s">
        <v>363</v>
      </c>
      <c r="D22" s="12" t="s">
        <v>97</v>
      </c>
      <c r="E22" s="40" t="s">
        <v>378</v>
      </c>
      <c r="F22" s="12" t="s">
        <v>37</v>
      </c>
      <c r="G22" s="12" t="s">
        <v>339</v>
      </c>
      <c r="H22" s="12">
        <v>5</v>
      </c>
      <c r="I22" s="37"/>
    </row>
    <row r="23" spans="1:10" ht="40" customHeight="1" x14ac:dyDescent="0.3">
      <c r="A23" s="13">
        <v>21</v>
      </c>
      <c r="B23" s="41" t="s">
        <v>52</v>
      </c>
      <c r="C23" s="3" t="s">
        <v>342</v>
      </c>
      <c r="D23" s="12" t="s">
        <v>97</v>
      </c>
      <c r="E23" s="40" t="s">
        <v>378</v>
      </c>
      <c r="F23" s="12" t="s">
        <v>37</v>
      </c>
      <c r="G23" s="12" t="s">
        <v>339</v>
      </c>
      <c r="H23" s="12">
        <v>5</v>
      </c>
      <c r="I23" s="37"/>
    </row>
    <row r="24" spans="1:10" ht="40" customHeight="1" x14ac:dyDescent="0.3">
      <c r="A24" s="13">
        <v>22</v>
      </c>
      <c r="B24" s="41" t="s">
        <v>42</v>
      </c>
      <c r="C24" s="3" t="s">
        <v>351</v>
      </c>
      <c r="D24" s="12" t="s">
        <v>93</v>
      </c>
      <c r="E24" s="40" t="s">
        <v>372</v>
      </c>
      <c r="F24" s="12" t="s">
        <v>37</v>
      </c>
      <c r="G24" s="12" t="s">
        <v>339</v>
      </c>
      <c r="H24" s="12">
        <v>5</v>
      </c>
      <c r="I24" s="37"/>
    </row>
    <row r="25" spans="1:10" ht="40" customHeight="1" x14ac:dyDescent="0.3">
      <c r="A25" s="13">
        <v>23</v>
      </c>
      <c r="B25" s="41" t="s">
        <v>61</v>
      </c>
      <c r="C25" s="3" t="s">
        <v>352</v>
      </c>
      <c r="D25" s="12" t="s">
        <v>91</v>
      </c>
      <c r="E25" s="40" t="s">
        <v>373</v>
      </c>
      <c r="F25" s="12" t="s">
        <v>37</v>
      </c>
      <c r="G25" s="12" t="s">
        <v>62</v>
      </c>
      <c r="H25" s="12">
        <v>5</v>
      </c>
      <c r="I25" s="37"/>
    </row>
    <row r="26" spans="1:10" ht="40" customHeight="1" x14ac:dyDescent="0.3">
      <c r="A26" s="13">
        <v>24</v>
      </c>
      <c r="B26" s="41" t="s">
        <v>68</v>
      </c>
      <c r="C26" s="3" t="s">
        <v>69</v>
      </c>
      <c r="D26" s="12" t="s">
        <v>91</v>
      </c>
      <c r="E26" s="40" t="s">
        <v>375</v>
      </c>
      <c r="F26" s="12" t="s">
        <v>37</v>
      </c>
      <c r="G26" s="12" t="s">
        <v>62</v>
      </c>
      <c r="H26" s="12">
        <v>5</v>
      </c>
      <c r="I26" s="37"/>
    </row>
    <row r="27" spans="1:10" ht="40" customHeight="1" x14ac:dyDescent="0.3">
      <c r="A27" s="13">
        <v>25</v>
      </c>
      <c r="B27" s="41" t="s">
        <v>67</v>
      </c>
      <c r="C27" s="3" t="s">
        <v>354</v>
      </c>
      <c r="D27" s="12" t="s">
        <v>97</v>
      </c>
      <c r="E27" s="40" t="s">
        <v>376</v>
      </c>
      <c r="F27" s="12" t="s">
        <v>37</v>
      </c>
      <c r="G27" s="12" t="s">
        <v>62</v>
      </c>
      <c r="H27" s="12">
        <v>5</v>
      </c>
      <c r="I27" s="37"/>
    </row>
    <row r="28" spans="1:10" ht="52" customHeight="1" x14ac:dyDescent="0.3">
      <c r="A28" s="13">
        <v>26</v>
      </c>
      <c r="B28" s="41" t="s">
        <v>81</v>
      </c>
      <c r="C28" s="3" t="s">
        <v>82</v>
      </c>
      <c r="D28" s="12" t="s">
        <v>93</v>
      </c>
      <c r="E28" s="44" t="s">
        <v>379</v>
      </c>
      <c r="F28" s="12" t="s">
        <v>37</v>
      </c>
      <c r="G28" s="12" t="s">
        <v>62</v>
      </c>
      <c r="H28" s="12">
        <v>5</v>
      </c>
      <c r="I28" s="37"/>
    </row>
    <row r="29" spans="1:10" ht="53.5" customHeight="1" x14ac:dyDescent="0.3">
      <c r="A29" s="13">
        <v>27</v>
      </c>
      <c r="B29" s="41" t="s">
        <v>53</v>
      </c>
      <c r="C29" s="3" t="s">
        <v>270</v>
      </c>
      <c r="D29" s="12" t="s">
        <v>97</v>
      </c>
      <c r="E29" s="44" t="s">
        <v>379</v>
      </c>
      <c r="F29" s="12" t="s">
        <v>37</v>
      </c>
      <c r="G29" s="12" t="s">
        <v>62</v>
      </c>
      <c r="H29" s="12">
        <v>5</v>
      </c>
      <c r="I29" s="37"/>
    </row>
    <row r="30" spans="1:10" ht="53.5" customHeight="1" x14ac:dyDescent="0.3">
      <c r="A30" s="13">
        <v>28</v>
      </c>
      <c r="B30" s="41" t="s">
        <v>390</v>
      </c>
      <c r="C30" s="3" t="s">
        <v>389</v>
      </c>
      <c r="D30" s="12" t="s">
        <v>97</v>
      </c>
      <c r="E30" s="44" t="s">
        <v>388</v>
      </c>
      <c r="F30" s="12" t="s">
        <v>37</v>
      </c>
      <c r="G30" s="12" t="s">
        <v>62</v>
      </c>
      <c r="H30" s="12">
        <v>5</v>
      </c>
      <c r="I30" s="37"/>
    </row>
    <row r="31" spans="1:10" ht="56.5" customHeight="1" x14ac:dyDescent="0.3">
      <c r="A31" s="13">
        <v>29</v>
      </c>
      <c r="B31" s="41" t="s">
        <v>407</v>
      </c>
      <c r="C31" s="17" t="s">
        <v>416</v>
      </c>
      <c r="D31" s="16" t="s">
        <v>95</v>
      </c>
      <c r="E31" s="53" t="s">
        <v>379</v>
      </c>
      <c r="F31" s="16" t="s">
        <v>37</v>
      </c>
      <c r="G31" s="16" t="s">
        <v>62</v>
      </c>
      <c r="H31" s="16">
        <v>5</v>
      </c>
      <c r="I31" s="37"/>
      <c r="J31" s="6"/>
    </row>
    <row r="32" spans="1:10" ht="40" customHeight="1" x14ac:dyDescent="0.3">
      <c r="A32" s="13">
        <v>30</v>
      </c>
      <c r="B32" s="3" t="s">
        <v>337</v>
      </c>
      <c r="C32" s="3" t="s">
        <v>357</v>
      </c>
      <c r="D32" s="12" t="s">
        <v>91</v>
      </c>
      <c r="E32" s="12" t="s">
        <v>54</v>
      </c>
      <c r="F32" s="12" t="s">
        <v>336</v>
      </c>
      <c r="G32" s="12" t="s">
        <v>6</v>
      </c>
      <c r="H32" s="12">
        <v>10</v>
      </c>
      <c r="I32" s="37"/>
    </row>
    <row r="33" spans="1:10" ht="40" customHeight="1" x14ac:dyDescent="0.3">
      <c r="A33" s="13">
        <v>31</v>
      </c>
      <c r="B33" s="3" t="s">
        <v>71</v>
      </c>
      <c r="C33" s="3" t="s">
        <v>361</v>
      </c>
      <c r="D33" s="12" t="s">
        <v>91</v>
      </c>
      <c r="E33" s="12" t="s">
        <v>54</v>
      </c>
      <c r="F33" s="12" t="s">
        <v>336</v>
      </c>
      <c r="G33" s="12" t="s">
        <v>6</v>
      </c>
      <c r="H33" s="12">
        <v>10</v>
      </c>
      <c r="I33" s="37"/>
    </row>
    <row r="34" spans="1:10" ht="40" customHeight="1" x14ac:dyDescent="0.3">
      <c r="A34" s="13">
        <v>32</v>
      </c>
      <c r="B34" s="3" t="s">
        <v>65</v>
      </c>
      <c r="C34" s="3" t="s">
        <v>359</v>
      </c>
      <c r="D34" s="12" t="s">
        <v>91</v>
      </c>
      <c r="E34" s="12" t="s">
        <v>54</v>
      </c>
      <c r="F34" s="12" t="s">
        <v>336</v>
      </c>
      <c r="G34" s="12" t="s">
        <v>6</v>
      </c>
      <c r="H34" s="12">
        <v>10</v>
      </c>
      <c r="I34" s="37"/>
    </row>
    <row r="35" spans="1:10" ht="40" customHeight="1" x14ac:dyDescent="0.3">
      <c r="A35" s="13">
        <v>33</v>
      </c>
      <c r="B35" s="3" t="s">
        <v>428</v>
      </c>
      <c r="C35" s="3" t="s">
        <v>429</v>
      </c>
      <c r="D35" s="12" t="s">
        <v>90</v>
      </c>
      <c r="E35" s="12" t="s">
        <v>54</v>
      </c>
      <c r="F35" s="12" t="s">
        <v>80</v>
      </c>
      <c r="H35" s="12">
        <v>10</v>
      </c>
      <c r="I35" s="37"/>
    </row>
    <row r="36" spans="1:10" ht="40" customHeight="1" x14ac:dyDescent="0.3">
      <c r="A36" s="13">
        <v>34</v>
      </c>
      <c r="B36" s="3" t="s">
        <v>120</v>
      </c>
      <c r="C36" s="3" t="s">
        <v>360</v>
      </c>
      <c r="D36" s="12" t="s">
        <v>89</v>
      </c>
      <c r="E36" s="12" t="s">
        <v>121</v>
      </c>
      <c r="F36" s="12" t="s">
        <v>336</v>
      </c>
      <c r="G36" s="12"/>
      <c r="H36" s="12">
        <v>10</v>
      </c>
      <c r="I36" s="12" t="s">
        <v>343</v>
      </c>
    </row>
    <row r="37" spans="1:10" ht="40" customHeight="1" x14ac:dyDescent="0.3">
      <c r="A37" s="13">
        <v>35</v>
      </c>
      <c r="B37" s="17" t="s">
        <v>411</v>
      </c>
      <c r="C37" s="17" t="s">
        <v>412</v>
      </c>
      <c r="D37" s="16" t="s">
        <v>94</v>
      </c>
      <c r="E37" s="16" t="s">
        <v>54</v>
      </c>
      <c r="F37" s="16" t="s">
        <v>80</v>
      </c>
      <c r="G37" s="54"/>
      <c r="H37" s="16">
        <v>10</v>
      </c>
      <c r="I37" s="55"/>
      <c r="J37" s="6"/>
    </row>
    <row r="38" spans="1:10" ht="40" customHeight="1" x14ac:dyDescent="0.3">
      <c r="A38" s="13">
        <v>36</v>
      </c>
      <c r="B38" s="17" t="s">
        <v>413</v>
      </c>
      <c r="C38" s="17" t="s">
        <v>414</v>
      </c>
      <c r="D38" s="16" t="s">
        <v>94</v>
      </c>
      <c r="E38" s="16" t="s">
        <v>54</v>
      </c>
      <c r="F38" s="16" t="s">
        <v>80</v>
      </c>
      <c r="G38" s="54"/>
      <c r="H38" s="16">
        <v>10</v>
      </c>
      <c r="I38" s="55"/>
      <c r="J38" s="6"/>
    </row>
    <row r="39" spans="1:10" ht="40" customHeight="1" x14ac:dyDescent="0.3">
      <c r="A39" s="13">
        <v>37</v>
      </c>
      <c r="B39" s="3" t="s">
        <v>63</v>
      </c>
      <c r="C39" s="3" t="s">
        <v>64</v>
      </c>
      <c r="D39" s="12" t="s">
        <v>91</v>
      </c>
      <c r="E39" s="12" t="s">
        <v>48</v>
      </c>
      <c r="F39" s="12" t="s">
        <v>336</v>
      </c>
      <c r="G39" s="12" t="s">
        <v>6</v>
      </c>
      <c r="H39" s="12">
        <v>10</v>
      </c>
      <c r="I39" s="37"/>
    </row>
    <row r="40" spans="1:10" ht="40" customHeight="1" x14ac:dyDescent="0.3">
      <c r="A40" s="13">
        <v>38</v>
      </c>
      <c r="B40" s="3" t="s">
        <v>341</v>
      </c>
      <c r="C40" s="3" t="s">
        <v>356</v>
      </c>
      <c r="D40" s="12" t="s">
        <v>91</v>
      </c>
      <c r="E40" s="12" t="s">
        <v>48</v>
      </c>
      <c r="F40" s="12" t="s">
        <v>336</v>
      </c>
      <c r="G40" s="12" t="s">
        <v>6</v>
      </c>
      <c r="H40" s="12">
        <v>10</v>
      </c>
      <c r="I40" s="37"/>
    </row>
    <row r="41" spans="1:10" ht="40" customHeight="1" x14ac:dyDescent="0.3">
      <c r="A41" s="13">
        <v>39</v>
      </c>
      <c r="B41" s="3" t="s">
        <v>74</v>
      </c>
      <c r="C41" s="3" t="s">
        <v>75</v>
      </c>
      <c r="D41" s="12" t="s">
        <v>91</v>
      </c>
      <c r="E41" s="12" t="s">
        <v>48</v>
      </c>
      <c r="F41" s="12" t="s">
        <v>336</v>
      </c>
      <c r="G41" s="12" t="s">
        <v>6</v>
      </c>
      <c r="H41" s="12">
        <v>10</v>
      </c>
      <c r="I41" s="37"/>
    </row>
    <row r="42" spans="1:10" ht="40" customHeight="1" x14ac:dyDescent="0.3">
      <c r="A42" s="13">
        <v>40</v>
      </c>
      <c r="B42" s="3" t="s">
        <v>60</v>
      </c>
      <c r="C42" s="3" t="s">
        <v>269</v>
      </c>
      <c r="D42" s="12" t="s">
        <v>89</v>
      </c>
      <c r="E42" s="12" t="s">
        <v>48</v>
      </c>
      <c r="F42" s="12" t="s">
        <v>336</v>
      </c>
      <c r="G42" s="12" t="s">
        <v>6</v>
      </c>
      <c r="H42" s="12">
        <v>10</v>
      </c>
      <c r="I42" s="37"/>
    </row>
    <row r="43" spans="1:10" ht="40" customHeight="1" x14ac:dyDescent="0.3">
      <c r="A43" s="13">
        <v>41</v>
      </c>
      <c r="B43" s="3" t="s">
        <v>47</v>
      </c>
      <c r="C43" s="3" t="s">
        <v>362</v>
      </c>
      <c r="D43" s="12" t="s">
        <v>93</v>
      </c>
      <c r="E43" s="12" t="s">
        <v>48</v>
      </c>
      <c r="F43" s="12" t="s">
        <v>336</v>
      </c>
      <c r="G43" s="12" t="s">
        <v>6</v>
      </c>
      <c r="H43" s="12">
        <v>10</v>
      </c>
      <c r="I43" s="12"/>
    </row>
    <row r="44" spans="1:10" ht="40" customHeight="1" x14ac:dyDescent="0.3">
      <c r="A44" s="13">
        <v>42</v>
      </c>
      <c r="B44" s="3" t="s">
        <v>432</v>
      </c>
      <c r="C44" s="3" t="s">
        <v>433</v>
      </c>
      <c r="D44" s="12" t="s">
        <v>92</v>
      </c>
      <c r="E44" s="12" t="s">
        <v>48</v>
      </c>
      <c r="F44" s="12" t="s">
        <v>336</v>
      </c>
      <c r="G44" s="12"/>
      <c r="H44" s="12">
        <v>10</v>
      </c>
      <c r="I44" s="12"/>
    </row>
    <row r="45" spans="1:10" ht="40" customHeight="1" x14ac:dyDescent="0.3">
      <c r="A45" s="13">
        <v>43</v>
      </c>
      <c r="B45" s="3" t="s">
        <v>78</v>
      </c>
      <c r="C45" s="3" t="s">
        <v>358</v>
      </c>
      <c r="D45" s="12" t="s">
        <v>98</v>
      </c>
      <c r="E45" s="12" t="s">
        <v>79</v>
      </c>
      <c r="F45" s="12" t="s">
        <v>80</v>
      </c>
      <c r="G45" s="12" t="s">
        <v>6</v>
      </c>
      <c r="H45" s="12">
        <v>10</v>
      </c>
      <c r="I45" s="12"/>
      <c r="J45" s="6"/>
    </row>
    <row r="46" spans="1:10" s="59" customFormat="1" ht="40" customHeight="1" x14ac:dyDescent="0.3">
      <c r="A46" s="13">
        <v>44</v>
      </c>
      <c r="B46" s="60" t="s">
        <v>443</v>
      </c>
      <c r="C46" s="39" t="s">
        <v>446</v>
      </c>
      <c r="D46" s="22" t="s">
        <v>96</v>
      </c>
      <c r="E46" s="61" t="s">
        <v>444</v>
      </c>
      <c r="F46" s="22" t="s">
        <v>445</v>
      </c>
      <c r="G46" s="22"/>
      <c r="H46" s="22">
        <v>10</v>
      </c>
      <c r="I46" s="58"/>
    </row>
    <row r="47" spans="1:10" ht="40" customHeight="1" x14ac:dyDescent="0.3">
      <c r="A47" s="13">
        <v>45</v>
      </c>
      <c r="B47" s="17" t="s">
        <v>408</v>
      </c>
      <c r="C47" s="17" t="s">
        <v>409</v>
      </c>
      <c r="D47" s="16" t="s">
        <v>94</v>
      </c>
      <c r="E47" s="16" t="s">
        <v>410</v>
      </c>
      <c r="F47" s="16" t="s">
        <v>80</v>
      </c>
      <c r="G47" s="54"/>
      <c r="H47" s="16">
        <v>10</v>
      </c>
      <c r="I47" s="37"/>
      <c r="J47" s="6"/>
    </row>
    <row r="48" spans="1:10" ht="40" customHeight="1" x14ac:dyDescent="0.3">
      <c r="A48" s="90" t="s">
        <v>280</v>
      </c>
      <c r="B48" s="91"/>
      <c r="C48" s="91"/>
      <c r="D48" s="91"/>
      <c r="E48" s="91"/>
      <c r="F48" s="91"/>
      <c r="G48" s="92"/>
      <c r="H48" s="12">
        <f>SUM(H3:H47)</f>
        <v>442.5</v>
      </c>
      <c r="I48" s="37"/>
      <c r="J48" s="6"/>
    </row>
    <row r="49" spans="1:10" ht="25.25" customHeight="1" x14ac:dyDescent="0.3">
      <c r="A49" s="89" t="s">
        <v>374</v>
      </c>
      <c r="B49" s="89"/>
      <c r="C49" s="89"/>
      <c r="D49" s="89"/>
      <c r="E49" s="89"/>
      <c r="F49" s="89"/>
      <c r="G49" s="89"/>
      <c r="H49" s="89"/>
      <c r="I49" s="89"/>
      <c r="J49" s="43"/>
    </row>
  </sheetData>
  <autoFilter ref="A2:I49" xr:uid="{C4FF931C-CFC7-4D2F-89A3-FDBE2D005772}"/>
  <sortState xmlns:xlrd2="http://schemas.microsoft.com/office/spreadsheetml/2017/richdata2" ref="A3:G88">
    <sortCondition ref="F2:F88"/>
  </sortState>
  <mergeCells count="3">
    <mergeCell ref="A1:G1"/>
    <mergeCell ref="A49:I49"/>
    <mergeCell ref="A48:G48"/>
  </mergeCells>
  <phoneticPr fontId="2" type="noConversion"/>
  <pageMargins left="0.7" right="0.7" top="0.75" bottom="0.75" header="0.3" footer="0.3"/>
  <pageSetup paperSize="9" scale="5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7890A-8AE6-438F-A792-2DF26B8C586A}">
  <sheetPr>
    <pageSetUpPr fitToPage="1"/>
  </sheetPr>
  <dimension ref="A1:J9"/>
  <sheetViews>
    <sheetView workbookViewId="0">
      <selection activeCell="F13" sqref="F13"/>
    </sheetView>
  </sheetViews>
  <sheetFormatPr defaultRowHeight="14" x14ac:dyDescent="0.3"/>
  <cols>
    <col min="2" max="2" width="34.9140625" style="18" customWidth="1"/>
    <col min="3" max="3" width="41.33203125" customWidth="1"/>
    <col min="4" max="4" width="44.33203125" style="18" customWidth="1"/>
    <col min="5" max="6" width="13" customWidth="1"/>
    <col min="7" max="7" width="21.75" customWidth="1"/>
    <col min="8" max="8" width="15.4140625" customWidth="1"/>
    <col min="9" max="9" width="11.08203125" customWidth="1"/>
  </cols>
  <sheetData>
    <row r="1" spans="1:10" ht="40" customHeight="1" x14ac:dyDescent="0.3">
      <c r="A1" s="93" t="s">
        <v>506</v>
      </c>
      <c r="B1" s="94"/>
      <c r="C1" s="94"/>
      <c r="D1" s="94"/>
      <c r="E1" s="94"/>
      <c r="F1" s="94"/>
      <c r="G1" s="94"/>
      <c r="H1" s="94"/>
    </row>
    <row r="2" spans="1:10" s="15" customFormat="1" ht="40" customHeight="1" x14ac:dyDescent="0.3">
      <c r="A2" s="1" t="s">
        <v>15</v>
      </c>
      <c r="B2" s="1" t="s">
        <v>99</v>
      </c>
      <c r="C2" s="1" t="s">
        <v>100</v>
      </c>
      <c r="D2" s="1" t="s">
        <v>101</v>
      </c>
      <c r="E2" s="1" t="s">
        <v>102</v>
      </c>
      <c r="F2" s="1" t="s">
        <v>481</v>
      </c>
      <c r="G2" s="1" t="s">
        <v>103</v>
      </c>
      <c r="H2" s="1" t="s">
        <v>104</v>
      </c>
      <c r="I2" s="1" t="s">
        <v>282</v>
      </c>
      <c r="J2" s="1" t="s">
        <v>129</v>
      </c>
    </row>
    <row r="3" spans="1:10" s="15" customFormat="1" ht="40" customHeight="1" x14ac:dyDescent="0.3">
      <c r="A3" s="68">
        <v>1</v>
      </c>
      <c r="B3" s="69" t="s">
        <v>491</v>
      </c>
      <c r="C3" s="17" t="s">
        <v>499</v>
      </c>
      <c r="D3" s="1"/>
      <c r="E3" s="1"/>
      <c r="F3" s="16" t="s">
        <v>484</v>
      </c>
      <c r="G3" s="16" t="s">
        <v>492</v>
      </c>
      <c r="H3" s="70" t="s">
        <v>498</v>
      </c>
      <c r="I3" s="13">
        <v>10</v>
      </c>
      <c r="J3" s="1"/>
    </row>
    <row r="4" spans="1:10" s="11" customFormat="1" ht="50" customHeight="1" x14ac:dyDescent="0.3">
      <c r="A4" s="68">
        <v>2</v>
      </c>
      <c r="B4" s="17" t="s">
        <v>475</v>
      </c>
      <c r="C4" s="17" t="s">
        <v>475</v>
      </c>
      <c r="D4" s="17" t="s">
        <v>486</v>
      </c>
      <c r="E4" s="16" t="s">
        <v>476</v>
      </c>
      <c r="F4" s="16" t="s">
        <v>484</v>
      </c>
      <c r="G4" s="16" t="s">
        <v>477</v>
      </c>
      <c r="H4" s="66" t="s">
        <v>473</v>
      </c>
      <c r="I4" s="16">
        <v>3</v>
      </c>
      <c r="J4" s="16"/>
    </row>
    <row r="5" spans="1:10" s="11" customFormat="1" ht="50" customHeight="1" x14ac:dyDescent="0.3">
      <c r="A5" s="68">
        <v>3</v>
      </c>
      <c r="B5" s="17" t="s">
        <v>110</v>
      </c>
      <c r="C5" s="17" t="s">
        <v>478</v>
      </c>
      <c r="D5" s="17" t="s">
        <v>479</v>
      </c>
      <c r="E5" s="16" t="s">
        <v>476</v>
      </c>
      <c r="F5" s="16" t="s">
        <v>484</v>
      </c>
      <c r="G5" s="16" t="s">
        <v>108</v>
      </c>
      <c r="H5" s="16" t="s">
        <v>113</v>
      </c>
      <c r="I5" s="16">
        <v>2</v>
      </c>
      <c r="J5" s="16"/>
    </row>
    <row r="6" spans="1:10" s="11" customFormat="1" ht="50" customHeight="1" x14ac:dyDescent="0.3">
      <c r="A6" s="68">
        <v>4</v>
      </c>
      <c r="B6" s="17" t="s">
        <v>110</v>
      </c>
      <c r="C6" s="67" t="s">
        <v>111</v>
      </c>
      <c r="D6" s="42" t="s">
        <v>112</v>
      </c>
      <c r="E6" s="16" t="s">
        <v>480</v>
      </c>
      <c r="F6" s="16" t="s">
        <v>484</v>
      </c>
      <c r="G6" s="16" t="s">
        <v>108</v>
      </c>
      <c r="H6" s="16" t="s">
        <v>113</v>
      </c>
      <c r="I6" s="16">
        <v>2</v>
      </c>
      <c r="J6" s="16"/>
    </row>
    <row r="7" spans="1:10" s="11" customFormat="1" ht="50" customHeight="1" x14ac:dyDescent="0.3">
      <c r="A7" s="68">
        <v>5</v>
      </c>
      <c r="B7" s="17" t="s">
        <v>110</v>
      </c>
      <c r="C7" s="67" t="s">
        <v>118</v>
      </c>
      <c r="D7" s="42" t="s">
        <v>119</v>
      </c>
      <c r="E7" s="16" t="s">
        <v>115</v>
      </c>
      <c r="F7" s="16" t="s">
        <v>482</v>
      </c>
      <c r="G7" s="16" t="s">
        <v>108</v>
      </c>
      <c r="H7" s="16" t="s">
        <v>113</v>
      </c>
      <c r="I7" s="16">
        <v>2</v>
      </c>
      <c r="J7" s="16"/>
    </row>
    <row r="8" spans="1:10" ht="50" customHeight="1" x14ac:dyDescent="0.3">
      <c r="A8" s="68">
        <v>6</v>
      </c>
      <c r="B8" s="17" t="s">
        <v>423</v>
      </c>
      <c r="C8" s="42" t="s">
        <v>424</v>
      </c>
      <c r="D8" s="42" t="s">
        <v>425</v>
      </c>
      <c r="E8" s="16" t="s">
        <v>426</v>
      </c>
      <c r="F8" s="16" t="s">
        <v>483</v>
      </c>
      <c r="G8" s="16" t="s">
        <v>108</v>
      </c>
      <c r="H8" s="66" t="s">
        <v>485</v>
      </c>
      <c r="I8" s="16">
        <v>2</v>
      </c>
      <c r="J8" s="16" t="s">
        <v>427</v>
      </c>
    </row>
    <row r="9" spans="1:10" ht="40" customHeight="1" x14ac:dyDescent="0.3">
      <c r="A9" s="95" t="s">
        <v>280</v>
      </c>
      <c r="B9" s="96"/>
      <c r="C9" s="96"/>
      <c r="D9" s="96"/>
      <c r="E9" s="96"/>
      <c r="F9" s="96"/>
      <c r="G9" s="96"/>
      <c r="H9" s="97"/>
      <c r="I9" s="16">
        <f>SUM(I3:I8)</f>
        <v>21</v>
      </c>
      <c r="J9" s="37"/>
    </row>
  </sheetData>
  <autoFilter ref="G1:G7" xr:uid="{B607890A-8AE6-438F-A792-2DF26B8C586A}"/>
  <mergeCells count="2">
    <mergeCell ref="A1:H1"/>
    <mergeCell ref="A9:H9"/>
  </mergeCells>
  <phoneticPr fontId="2" type="noConversion"/>
  <pageMargins left="0.7" right="0.7" top="0.75" bottom="0.75" header="0.3" footer="0.3"/>
  <pageSetup paperSize="9" scale="6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0ACC0-9F86-48C6-827E-D051E716E8FB}">
  <sheetPr>
    <pageSetUpPr fitToPage="1"/>
  </sheetPr>
  <dimension ref="A1:H7"/>
  <sheetViews>
    <sheetView tabSelected="1" workbookViewId="0">
      <selection activeCell="F21" sqref="F21"/>
    </sheetView>
  </sheetViews>
  <sheetFormatPr defaultRowHeight="14" x14ac:dyDescent="0.3"/>
  <cols>
    <col min="2" max="2" width="49.25" customWidth="1"/>
    <col min="3" max="3" width="39.58203125" customWidth="1"/>
    <col min="4" max="4" width="17.58203125" style="9" customWidth="1"/>
    <col min="5" max="5" width="15.1640625" customWidth="1"/>
    <col min="6" max="6" width="16.75" customWidth="1"/>
    <col min="7" max="7" width="34.58203125" customWidth="1"/>
    <col min="8" max="8" width="12.75" customWidth="1"/>
  </cols>
  <sheetData>
    <row r="1" spans="1:8" ht="40" customHeight="1" x14ac:dyDescent="0.3">
      <c r="A1" s="75" t="s">
        <v>493</v>
      </c>
      <c r="B1" s="75"/>
      <c r="C1" s="75"/>
      <c r="D1" s="75"/>
      <c r="E1" s="75"/>
      <c r="F1" s="75"/>
      <c r="G1" s="75"/>
    </row>
    <row r="2" spans="1:8" ht="40" customHeight="1" x14ac:dyDescent="0.3">
      <c r="A2" s="23" t="s">
        <v>15</v>
      </c>
      <c r="B2" s="19" t="s">
        <v>122</v>
      </c>
      <c r="C2" s="19" t="s">
        <v>123</v>
      </c>
      <c r="D2" s="19" t="s">
        <v>453</v>
      </c>
      <c r="E2" s="19" t="s">
        <v>396</v>
      </c>
      <c r="F2" s="19" t="s">
        <v>124</v>
      </c>
      <c r="G2" s="19" t="s">
        <v>490</v>
      </c>
      <c r="H2" s="19" t="s">
        <v>279</v>
      </c>
    </row>
    <row r="3" spans="1:8" ht="40" customHeight="1" x14ac:dyDescent="0.3">
      <c r="A3" s="22">
        <v>1</v>
      </c>
      <c r="B3" s="20" t="s">
        <v>418</v>
      </c>
      <c r="C3" s="20" t="s">
        <v>188</v>
      </c>
      <c r="D3" s="21" t="s">
        <v>455</v>
      </c>
      <c r="E3" s="21" t="s">
        <v>365</v>
      </c>
      <c r="F3" s="21" t="s">
        <v>125</v>
      </c>
      <c r="G3" s="21" t="s">
        <v>488</v>
      </c>
      <c r="H3" s="21">
        <v>5</v>
      </c>
    </row>
    <row r="4" spans="1:8" ht="40" customHeight="1" x14ac:dyDescent="0.3">
      <c r="A4" s="22">
        <v>2</v>
      </c>
      <c r="B4" s="64" t="s">
        <v>394</v>
      </c>
      <c r="C4" s="20" t="s">
        <v>395</v>
      </c>
      <c r="D4" s="21" t="s">
        <v>455</v>
      </c>
      <c r="E4" s="21" t="s">
        <v>397</v>
      </c>
      <c r="F4" s="38" t="s">
        <v>417</v>
      </c>
      <c r="G4" s="21" t="s">
        <v>489</v>
      </c>
      <c r="H4" s="21">
        <v>5</v>
      </c>
    </row>
    <row r="5" spans="1:8" ht="40" customHeight="1" x14ac:dyDescent="0.3">
      <c r="A5" s="22">
        <v>3</v>
      </c>
      <c r="B5" s="20" t="s">
        <v>126</v>
      </c>
      <c r="C5" s="20" t="s">
        <v>127</v>
      </c>
      <c r="D5" s="21" t="s">
        <v>455</v>
      </c>
      <c r="E5" s="21" t="s">
        <v>398</v>
      </c>
      <c r="F5" s="21" t="s">
        <v>128</v>
      </c>
      <c r="G5" s="21" t="s">
        <v>325</v>
      </c>
      <c r="H5" s="21">
        <v>5</v>
      </c>
    </row>
    <row r="6" spans="1:8" ht="40" customHeight="1" x14ac:dyDescent="0.3">
      <c r="A6" s="22">
        <v>4</v>
      </c>
      <c r="B6" s="20" t="s">
        <v>459</v>
      </c>
      <c r="C6" s="20" t="s">
        <v>364</v>
      </c>
      <c r="D6" s="21" t="s">
        <v>454</v>
      </c>
      <c r="E6" s="21" t="s">
        <v>397</v>
      </c>
      <c r="F6" s="21" t="s">
        <v>105</v>
      </c>
      <c r="G6" s="21" t="s">
        <v>326</v>
      </c>
      <c r="H6" s="21">
        <v>5</v>
      </c>
    </row>
    <row r="7" spans="1:8" ht="40" customHeight="1" x14ac:dyDescent="0.3">
      <c r="A7" s="98" t="s">
        <v>280</v>
      </c>
      <c r="B7" s="99"/>
      <c r="C7" s="99"/>
      <c r="D7" s="99"/>
      <c r="E7" s="99"/>
      <c r="F7" s="99"/>
      <c r="G7" s="100"/>
      <c r="H7" s="21">
        <f>SUM(H3:H6)</f>
        <v>20</v>
      </c>
    </row>
  </sheetData>
  <mergeCells count="2">
    <mergeCell ref="A1:G1"/>
    <mergeCell ref="A7:G7"/>
  </mergeCells>
  <phoneticPr fontId="2" type="noConversion"/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1-科技奖励</vt:lpstr>
      <vt:lpstr>2-竞争性项目</vt:lpstr>
      <vt:lpstr>3-著作</vt:lpstr>
      <vt:lpstr>4-标准</vt:lpstr>
      <vt:lpstr>5-专利</vt:lpstr>
      <vt:lpstr>6-论文</vt:lpstr>
      <vt:lpstr>7-学术交流</vt:lpstr>
      <vt:lpstr>8-其他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杜川</cp:lastModifiedBy>
  <cp:lastPrinted>2024-12-05T01:20:05Z</cp:lastPrinted>
  <dcterms:created xsi:type="dcterms:W3CDTF">2024-11-20T05:59:44Z</dcterms:created>
  <dcterms:modified xsi:type="dcterms:W3CDTF">2024-12-06T02:21:51Z</dcterms:modified>
</cp:coreProperties>
</file>